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David\Documents\monpolframeworks\LSD 3 way\"/>
    </mc:Choice>
  </mc:AlternateContent>
  <xr:revisionPtr revIDLastSave="0" documentId="13_ncr:1_{F1EE51FB-F0E5-4BD6-BD99-8791BAFC6BC5}" xr6:coauthVersionLast="47" xr6:coauthVersionMax="47" xr10:uidLastSave="{00000000-0000-0000-0000-000000000000}"/>
  <bookViews>
    <workbookView xWindow="28680" yWindow="-120" windowWidth="20730" windowHeight="11160" xr2:uid="{1717011A-FBF1-4703-AB32-0B0E7B26072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U2" i="1" l="1"/>
  <c r="AV2" i="1"/>
  <c r="AW2" i="1"/>
  <c r="AU3" i="1"/>
  <c r="AV3" i="1"/>
  <c r="AW3" i="1"/>
  <c r="AU4" i="1"/>
  <c r="AV4" i="1"/>
  <c r="AW4" i="1"/>
  <c r="AU5" i="1"/>
  <c r="AV5" i="1"/>
  <c r="AW5" i="1"/>
  <c r="AW190" i="1" s="1"/>
  <c r="AU6" i="1"/>
  <c r="AV6" i="1"/>
  <c r="AW6" i="1"/>
  <c r="AU7" i="1"/>
  <c r="AV7" i="1"/>
  <c r="AW7" i="1"/>
  <c r="AU8" i="1"/>
  <c r="AV8" i="1"/>
  <c r="AW8" i="1"/>
  <c r="AU9" i="1"/>
  <c r="AV9" i="1"/>
  <c r="AW9" i="1"/>
  <c r="AU10" i="1"/>
  <c r="AV10" i="1"/>
  <c r="AW10" i="1"/>
  <c r="AU11" i="1"/>
  <c r="AV11" i="1"/>
  <c r="AW11" i="1"/>
  <c r="AU12" i="1"/>
  <c r="AV12" i="1"/>
  <c r="AW12" i="1"/>
  <c r="AU13" i="1"/>
  <c r="AV13" i="1"/>
  <c r="AW13" i="1"/>
  <c r="AU14" i="1"/>
  <c r="AV14" i="1"/>
  <c r="AW14" i="1"/>
  <c r="AU15" i="1"/>
  <c r="AV15" i="1"/>
  <c r="AW15" i="1"/>
  <c r="AU16" i="1"/>
  <c r="AV16" i="1"/>
  <c r="AW16" i="1"/>
  <c r="AU17" i="1"/>
  <c r="AV17" i="1"/>
  <c r="AW17" i="1"/>
  <c r="AU18" i="1"/>
  <c r="AV18" i="1"/>
  <c r="AW18" i="1"/>
  <c r="AU19" i="1"/>
  <c r="AV19" i="1"/>
  <c r="AW19" i="1"/>
  <c r="AU20" i="1"/>
  <c r="AV20" i="1"/>
  <c r="AW20" i="1"/>
  <c r="AU21" i="1"/>
  <c r="AV21" i="1"/>
  <c r="AW21" i="1"/>
  <c r="AU22" i="1"/>
  <c r="AV22" i="1"/>
  <c r="AW22" i="1"/>
  <c r="AU23" i="1"/>
  <c r="AV23" i="1"/>
  <c r="AW23" i="1"/>
  <c r="AU24" i="1"/>
  <c r="AV24" i="1"/>
  <c r="AW24" i="1"/>
  <c r="AU25" i="1"/>
  <c r="AV25" i="1"/>
  <c r="AW25" i="1"/>
  <c r="AU26" i="1"/>
  <c r="AV26" i="1"/>
  <c r="AW26" i="1"/>
  <c r="AU27" i="1"/>
  <c r="AV27" i="1"/>
  <c r="AW27" i="1"/>
  <c r="AU28" i="1"/>
  <c r="AV28" i="1"/>
  <c r="AW28" i="1"/>
  <c r="AU29" i="1"/>
  <c r="AV29" i="1"/>
  <c r="AW29" i="1"/>
  <c r="AU30" i="1"/>
  <c r="AV30" i="1"/>
  <c r="AW30" i="1"/>
  <c r="AU31" i="1"/>
  <c r="AV31" i="1"/>
  <c r="AW31" i="1"/>
  <c r="AU32" i="1"/>
  <c r="AV32" i="1"/>
  <c r="AW32" i="1"/>
  <c r="AU33" i="1"/>
  <c r="AV33" i="1"/>
  <c r="AW33" i="1"/>
  <c r="AU34" i="1"/>
  <c r="AV34" i="1"/>
  <c r="AW34" i="1"/>
  <c r="AU35" i="1"/>
  <c r="AV35" i="1"/>
  <c r="AW35" i="1"/>
  <c r="AU36" i="1"/>
  <c r="AV36" i="1"/>
  <c r="AW36" i="1"/>
  <c r="AU37" i="1"/>
  <c r="AV37" i="1"/>
  <c r="AW37" i="1"/>
  <c r="AU38" i="1"/>
  <c r="AV38" i="1"/>
  <c r="AW38" i="1"/>
  <c r="AU39" i="1"/>
  <c r="AV39" i="1"/>
  <c r="AW39" i="1"/>
  <c r="AU40" i="1"/>
  <c r="AV40" i="1"/>
  <c r="AW40" i="1"/>
  <c r="AU41" i="1"/>
  <c r="AV41" i="1"/>
  <c r="AW41" i="1"/>
  <c r="AU42" i="1"/>
  <c r="AV42" i="1"/>
  <c r="AW42" i="1"/>
  <c r="AU43" i="1"/>
  <c r="AV43" i="1"/>
  <c r="AW43" i="1"/>
  <c r="AU44" i="1"/>
  <c r="AV44" i="1"/>
  <c r="AW44" i="1"/>
  <c r="AU45" i="1"/>
  <c r="AV45" i="1"/>
  <c r="AW45" i="1"/>
  <c r="AU46" i="1"/>
  <c r="AV46" i="1"/>
  <c r="AW46" i="1"/>
  <c r="AU47" i="1"/>
  <c r="AV47" i="1"/>
  <c r="AW47" i="1"/>
  <c r="AU48" i="1"/>
  <c r="AV48" i="1"/>
  <c r="AW48" i="1"/>
  <c r="AU49" i="1"/>
  <c r="AV49" i="1"/>
  <c r="AW49" i="1"/>
  <c r="AU50" i="1"/>
  <c r="AV50" i="1"/>
  <c r="AW50" i="1"/>
  <c r="AU51" i="1"/>
  <c r="AV51" i="1"/>
  <c r="AW51" i="1"/>
  <c r="AU52" i="1"/>
  <c r="AV52" i="1"/>
  <c r="AW52" i="1"/>
  <c r="AU53" i="1"/>
  <c r="AV53" i="1"/>
  <c r="AW53" i="1"/>
  <c r="AU54" i="1"/>
  <c r="AV54" i="1"/>
  <c r="AW54" i="1"/>
  <c r="AU55" i="1"/>
  <c r="AV55" i="1"/>
  <c r="AW55" i="1"/>
  <c r="AU56" i="1"/>
  <c r="AV56" i="1"/>
  <c r="AW56" i="1"/>
  <c r="AU57" i="1"/>
  <c r="AV57" i="1"/>
  <c r="AW57" i="1"/>
  <c r="AU58" i="1"/>
  <c r="AV58" i="1"/>
  <c r="AW58" i="1"/>
  <c r="AU59" i="1"/>
  <c r="AV59" i="1"/>
  <c r="AW59" i="1"/>
  <c r="AU60" i="1"/>
  <c r="AV60" i="1"/>
  <c r="AW60" i="1"/>
  <c r="AU61" i="1"/>
  <c r="AV61" i="1"/>
  <c r="AW61" i="1"/>
  <c r="AU62" i="1"/>
  <c r="AV62" i="1"/>
  <c r="AW62" i="1"/>
  <c r="AU63" i="1"/>
  <c r="AV63" i="1"/>
  <c r="AW63" i="1"/>
  <c r="AU64" i="1"/>
  <c r="AV64" i="1"/>
  <c r="AW64" i="1"/>
  <c r="AU65" i="1"/>
  <c r="AV65" i="1"/>
  <c r="AW65" i="1"/>
  <c r="AU66" i="1"/>
  <c r="AV66" i="1"/>
  <c r="AW66" i="1"/>
  <c r="AU67" i="1"/>
  <c r="AV67" i="1"/>
  <c r="AW67" i="1"/>
  <c r="AU68" i="1"/>
  <c r="AV68" i="1"/>
  <c r="AW68" i="1"/>
  <c r="AU69" i="1"/>
  <c r="AV69" i="1"/>
  <c r="AW69" i="1"/>
  <c r="AU70" i="1"/>
  <c r="AV70" i="1"/>
  <c r="AW70" i="1"/>
  <c r="AU71" i="1"/>
  <c r="AV71" i="1"/>
  <c r="AW71" i="1"/>
  <c r="AU72" i="1"/>
  <c r="AV72" i="1"/>
  <c r="AW72" i="1"/>
  <c r="AU73" i="1"/>
  <c r="AV73" i="1"/>
  <c r="AW73" i="1"/>
  <c r="AU74" i="1"/>
  <c r="AV74" i="1"/>
  <c r="AW74" i="1"/>
  <c r="AU75" i="1"/>
  <c r="AV75" i="1"/>
  <c r="AW75" i="1"/>
  <c r="AU76" i="1"/>
  <c r="AV76" i="1"/>
  <c r="AW76" i="1"/>
  <c r="AU77" i="1"/>
  <c r="AV77" i="1"/>
  <c r="AW77" i="1"/>
  <c r="AU78" i="1"/>
  <c r="AV78" i="1"/>
  <c r="AW78" i="1"/>
  <c r="AU79" i="1"/>
  <c r="AV79" i="1"/>
  <c r="AW79" i="1"/>
  <c r="AU80" i="1"/>
  <c r="AV80" i="1"/>
  <c r="AW80" i="1"/>
  <c r="AU81" i="1"/>
  <c r="AV81" i="1"/>
  <c r="AW81" i="1"/>
  <c r="AU82" i="1"/>
  <c r="AV82" i="1"/>
  <c r="AW82" i="1"/>
  <c r="AU83" i="1"/>
  <c r="AV83" i="1"/>
  <c r="AW83" i="1"/>
  <c r="AU84" i="1"/>
  <c r="AV84" i="1"/>
  <c r="AW84" i="1"/>
  <c r="AU85" i="1"/>
  <c r="AV85" i="1"/>
  <c r="AW85" i="1"/>
  <c r="AU86" i="1"/>
  <c r="AV86" i="1"/>
  <c r="AW86" i="1"/>
  <c r="AU87" i="1"/>
  <c r="AV87" i="1"/>
  <c r="AW87" i="1"/>
  <c r="AU88" i="1"/>
  <c r="AV88" i="1"/>
  <c r="AW88" i="1"/>
  <c r="AU89" i="1"/>
  <c r="AV89" i="1"/>
  <c r="AW89" i="1"/>
  <c r="AU90" i="1"/>
  <c r="AV90" i="1"/>
  <c r="AW90" i="1"/>
  <c r="AU91" i="1"/>
  <c r="AV91" i="1"/>
  <c r="AW91" i="1"/>
  <c r="AU92" i="1"/>
  <c r="AV92" i="1"/>
  <c r="AW92" i="1"/>
  <c r="AU93" i="1"/>
  <c r="AV93" i="1"/>
  <c r="AW93" i="1"/>
  <c r="AU94" i="1"/>
  <c r="AV94" i="1"/>
  <c r="AW94" i="1"/>
  <c r="AU95" i="1"/>
  <c r="AV95" i="1"/>
  <c r="AW95" i="1"/>
  <c r="AU96" i="1"/>
  <c r="AV96" i="1"/>
  <c r="AW96" i="1"/>
  <c r="AU97" i="1"/>
  <c r="AV97" i="1"/>
  <c r="AW97" i="1"/>
  <c r="AU98" i="1"/>
  <c r="AV98" i="1"/>
  <c r="AW98" i="1"/>
  <c r="AU99" i="1"/>
  <c r="AV99" i="1"/>
  <c r="AW99" i="1"/>
  <c r="AU100" i="1"/>
  <c r="AV100" i="1"/>
  <c r="AW100" i="1"/>
  <c r="AU101" i="1"/>
  <c r="AV101" i="1"/>
  <c r="AW101" i="1"/>
  <c r="AU102" i="1"/>
  <c r="AV102" i="1"/>
  <c r="AW102" i="1"/>
  <c r="AU103" i="1"/>
  <c r="AV103" i="1"/>
  <c r="AW103" i="1"/>
  <c r="AU104" i="1"/>
  <c r="AV104" i="1"/>
  <c r="AW104" i="1"/>
  <c r="AU105" i="1"/>
  <c r="AV105" i="1"/>
  <c r="AW105" i="1"/>
  <c r="AU106" i="1"/>
  <c r="AV106" i="1"/>
  <c r="AW106" i="1"/>
  <c r="AU107" i="1"/>
  <c r="AV107" i="1"/>
  <c r="AW107" i="1"/>
  <c r="AU108" i="1"/>
  <c r="AV108" i="1"/>
  <c r="AW108" i="1"/>
  <c r="AU109" i="1"/>
  <c r="AV109" i="1"/>
  <c r="AW109" i="1"/>
  <c r="AU110" i="1"/>
  <c r="AV110" i="1"/>
  <c r="AW110" i="1"/>
  <c r="AU111" i="1"/>
  <c r="AV111" i="1"/>
  <c r="AW111" i="1"/>
  <c r="AU112" i="1"/>
  <c r="AV112" i="1"/>
  <c r="AW112" i="1"/>
  <c r="AU113" i="1"/>
  <c r="AV113" i="1"/>
  <c r="AW113" i="1"/>
  <c r="AU114" i="1"/>
  <c r="AV114" i="1"/>
  <c r="AW114" i="1"/>
  <c r="AU115" i="1"/>
  <c r="AV115" i="1"/>
  <c r="AW115" i="1"/>
  <c r="AU116" i="1"/>
  <c r="AV116" i="1"/>
  <c r="AW116" i="1"/>
  <c r="AU117" i="1"/>
  <c r="AV117" i="1"/>
  <c r="AW117" i="1"/>
  <c r="AU118" i="1"/>
  <c r="AV118" i="1"/>
  <c r="AW118" i="1"/>
  <c r="AU119" i="1"/>
  <c r="AV119" i="1"/>
  <c r="AW119" i="1"/>
  <c r="AU120" i="1"/>
  <c r="AV120" i="1"/>
  <c r="AW120" i="1"/>
  <c r="AU121" i="1"/>
  <c r="AV121" i="1"/>
  <c r="AW121" i="1"/>
  <c r="AU122" i="1"/>
  <c r="AV122" i="1"/>
  <c r="AW122" i="1"/>
  <c r="AU123" i="1"/>
  <c r="AV123" i="1"/>
  <c r="AW123" i="1"/>
  <c r="AU124" i="1"/>
  <c r="AV124" i="1"/>
  <c r="AW124" i="1"/>
  <c r="AU125" i="1"/>
  <c r="AV125" i="1"/>
  <c r="AW125" i="1"/>
  <c r="AU126" i="1"/>
  <c r="AV126" i="1"/>
  <c r="AW126" i="1"/>
  <c r="AU127" i="1"/>
  <c r="AV127" i="1"/>
  <c r="AW127" i="1"/>
  <c r="AU128" i="1"/>
  <c r="AV128" i="1"/>
  <c r="AW128" i="1"/>
  <c r="AU129" i="1"/>
  <c r="AV129" i="1"/>
  <c r="AW129" i="1"/>
  <c r="AU130" i="1"/>
  <c r="AV130" i="1"/>
  <c r="AW130" i="1"/>
  <c r="AU131" i="1"/>
  <c r="AV131" i="1"/>
  <c r="AW131" i="1"/>
  <c r="AU132" i="1"/>
  <c r="AV132" i="1"/>
  <c r="AW132" i="1"/>
  <c r="AU133" i="1"/>
  <c r="AV133" i="1"/>
  <c r="AW133" i="1"/>
  <c r="AU134" i="1"/>
  <c r="AV134" i="1"/>
  <c r="AW134" i="1"/>
  <c r="AU135" i="1"/>
  <c r="AV135" i="1"/>
  <c r="AW135" i="1"/>
  <c r="AU136" i="1"/>
  <c r="AV136" i="1"/>
  <c r="AW136" i="1"/>
  <c r="AU137" i="1"/>
  <c r="AV137" i="1"/>
  <c r="AW137" i="1"/>
  <c r="AU138" i="1"/>
  <c r="AV138" i="1"/>
  <c r="AW138" i="1"/>
  <c r="AU139" i="1"/>
  <c r="AV139" i="1"/>
  <c r="AW139" i="1"/>
  <c r="AU140" i="1"/>
  <c r="AV140" i="1"/>
  <c r="AW140" i="1"/>
  <c r="AU141" i="1"/>
  <c r="AV141" i="1"/>
  <c r="AW141" i="1"/>
  <c r="AU142" i="1"/>
  <c r="AV142" i="1"/>
  <c r="AW142" i="1"/>
  <c r="AU143" i="1"/>
  <c r="AV143" i="1"/>
  <c r="AW143" i="1"/>
  <c r="AU144" i="1"/>
  <c r="AV144" i="1"/>
  <c r="AW144" i="1"/>
  <c r="AU145" i="1"/>
  <c r="AV145" i="1"/>
  <c r="AW145" i="1"/>
  <c r="AU146" i="1"/>
  <c r="AV146" i="1"/>
  <c r="AW146" i="1"/>
  <c r="AU147" i="1"/>
  <c r="AV147" i="1"/>
  <c r="AW147" i="1"/>
  <c r="AU148" i="1"/>
  <c r="AV148" i="1"/>
  <c r="AW148" i="1"/>
  <c r="AU149" i="1"/>
  <c r="AV149" i="1"/>
  <c r="AW149" i="1"/>
  <c r="AU150" i="1"/>
  <c r="AV150" i="1"/>
  <c r="AW150" i="1"/>
  <c r="AU151" i="1"/>
  <c r="AV151" i="1"/>
  <c r="AW151" i="1"/>
  <c r="AU152" i="1"/>
  <c r="AV152" i="1"/>
  <c r="AW152" i="1"/>
  <c r="AU153" i="1"/>
  <c r="AV153" i="1"/>
  <c r="AW153" i="1"/>
  <c r="AU154" i="1"/>
  <c r="AV154" i="1"/>
  <c r="AW154" i="1"/>
  <c r="AU155" i="1"/>
  <c r="AV155" i="1"/>
  <c r="AW155" i="1"/>
  <c r="AU156" i="1"/>
  <c r="AV156" i="1"/>
  <c r="AW156" i="1"/>
  <c r="AU157" i="1"/>
  <c r="AV157" i="1"/>
  <c r="AW157" i="1"/>
  <c r="AU158" i="1"/>
  <c r="AV158" i="1"/>
  <c r="AW158" i="1"/>
  <c r="AU159" i="1"/>
  <c r="AV159" i="1"/>
  <c r="AW159" i="1"/>
  <c r="AU160" i="1"/>
  <c r="AV160" i="1"/>
  <c r="AW160" i="1"/>
  <c r="AU161" i="1"/>
  <c r="AV161" i="1"/>
  <c r="AW161" i="1"/>
  <c r="AU162" i="1"/>
  <c r="AV162" i="1"/>
  <c r="AW162" i="1"/>
  <c r="AU163" i="1"/>
  <c r="AV163" i="1"/>
  <c r="AW163" i="1"/>
  <c r="AU164" i="1"/>
  <c r="AV164" i="1"/>
  <c r="AW164" i="1"/>
  <c r="AU165" i="1"/>
  <c r="AV165" i="1"/>
  <c r="AW165" i="1"/>
  <c r="AU166" i="1"/>
  <c r="AV166" i="1"/>
  <c r="AW166" i="1"/>
  <c r="AU167" i="1"/>
  <c r="AV167" i="1"/>
  <c r="AW167" i="1"/>
  <c r="AU168" i="1"/>
  <c r="AV168" i="1"/>
  <c r="AW168" i="1"/>
  <c r="AU169" i="1"/>
  <c r="AV169" i="1"/>
  <c r="AW169" i="1"/>
  <c r="AU170" i="1"/>
  <c r="AV170" i="1"/>
  <c r="AW170" i="1"/>
  <c r="AU171" i="1"/>
  <c r="AV171" i="1"/>
  <c r="AW171" i="1"/>
  <c r="AU172" i="1"/>
  <c r="AV172" i="1"/>
  <c r="AW172" i="1"/>
  <c r="AU173" i="1"/>
  <c r="AV173" i="1"/>
  <c r="AW173" i="1"/>
  <c r="AU174" i="1"/>
  <c r="AV174" i="1"/>
  <c r="AW174" i="1"/>
  <c r="AU175" i="1"/>
  <c r="AV175" i="1"/>
  <c r="AW175" i="1"/>
  <c r="AU176" i="1"/>
  <c r="AV176" i="1"/>
  <c r="AW176" i="1"/>
  <c r="AU177" i="1"/>
  <c r="AV177" i="1"/>
  <c r="AW177" i="1"/>
  <c r="AU178" i="1"/>
  <c r="AV178" i="1"/>
  <c r="AW178" i="1"/>
  <c r="AU179" i="1"/>
  <c r="AV179" i="1"/>
  <c r="AW179" i="1"/>
  <c r="AU180" i="1"/>
  <c r="AV180" i="1"/>
  <c r="AW180" i="1"/>
  <c r="AU181" i="1"/>
  <c r="AV181" i="1"/>
  <c r="AW181" i="1"/>
  <c r="AU182" i="1"/>
  <c r="AV182" i="1"/>
  <c r="AW182" i="1"/>
  <c r="AU183" i="1"/>
  <c r="AV183" i="1"/>
  <c r="AW183" i="1"/>
  <c r="AU184" i="1"/>
  <c r="AV184" i="1"/>
  <c r="AW184" i="1"/>
  <c r="AU185" i="1"/>
  <c r="AV185" i="1"/>
  <c r="AW185" i="1"/>
  <c r="AU186" i="1"/>
  <c r="AV186" i="1"/>
  <c r="AW186" i="1"/>
  <c r="AU187" i="1"/>
  <c r="AV187" i="1"/>
  <c r="AW187" i="1"/>
  <c r="AS193" i="1"/>
  <c r="AR193" i="1"/>
  <c r="AQ193" i="1"/>
  <c r="AP193" i="1"/>
  <c r="AO193" i="1"/>
  <c r="AN193" i="1"/>
  <c r="AM193" i="1"/>
  <c r="AL193" i="1"/>
  <c r="AK193" i="1"/>
  <c r="AJ193" i="1"/>
  <c r="AI193" i="1"/>
  <c r="AH193" i="1"/>
  <c r="AG193" i="1"/>
  <c r="AF193" i="1"/>
  <c r="AE193" i="1"/>
  <c r="AD193" i="1"/>
  <c r="AC193" i="1"/>
  <c r="AB193" i="1"/>
  <c r="AA193" i="1"/>
  <c r="Z193" i="1"/>
  <c r="Y193" i="1"/>
  <c r="X193" i="1"/>
  <c r="W193" i="1"/>
  <c r="V193" i="1"/>
  <c r="U193" i="1"/>
  <c r="T193" i="1"/>
  <c r="S193" i="1"/>
  <c r="R193" i="1"/>
  <c r="Q193" i="1"/>
  <c r="P193" i="1"/>
  <c r="O193" i="1"/>
  <c r="N193" i="1"/>
  <c r="M193" i="1"/>
  <c r="L193" i="1"/>
  <c r="K193" i="1"/>
  <c r="J193" i="1"/>
  <c r="I193" i="1"/>
  <c r="H193" i="1"/>
  <c r="G193" i="1"/>
  <c r="F193" i="1"/>
  <c r="E193" i="1"/>
  <c r="D193" i="1"/>
  <c r="C193" i="1"/>
  <c r="AS192" i="1"/>
  <c r="AR192" i="1"/>
  <c r="AQ192" i="1"/>
  <c r="AP192" i="1"/>
  <c r="AO192" i="1"/>
  <c r="AN192" i="1"/>
  <c r="AM192" i="1"/>
  <c r="AL192" i="1"/>
  <c r="AK192" i="1"/>
  <c r="AJ192" i="1"/>
  <c r="AI192" i="1"/>
  <c r="AH192" i="1"/>
  <c r="AG192" i="1"/>
  <c r="AF192" i="1"/>
  <c r="AE192" i="1"/>
  <c r="AD192" i="1"/>
  <c r="AC192" i="1"/>
  <c r="AB192" i="1"/>
  <c r="AA192" i="1"/>
  <c r="Z192" i="1"/>
  <c r="Y192" i="1"/>
  <c r="X192" i="1"/>
  <c r="W192" i="1"/>
  <c r="V192" i="1"/>
  <c r="U192" i="1"/>
  <c r="T192" i="1"/>
  <c r="S192" i="1"/>
  <c r="R192" i="1"/>
  <c r="Q192" i="1"/>
  <c r="P192" i="1"/>
  <c r="O192" i="1"/>
  <c r="N192" i="1"/>
  <c r="M192" i="1"/>
  <c r="L192" i="1"/>
  <c r="K192" i="1"/>
  <c r="J192" i="1"/>
  <c r="I192" i="1"/>
  <c r="H192" i="1"/>
  <c r="G192" i="1"/>
  <c r="F192" i="1"/>
  <c r="E192" i="1"/>
  <c r="D192" i="1"/>
  <c r="C192" i="1"/>
  <c r="AS191" i="1"/>
  <c r="AR191" i="1"/>
  <c r="AQ191" i="1"/>
  <c r="AP191" i="1"/>
  <c r="AO191" i="1"/>
  <c r="AN191" i="1"/>
  <c r="AM191" i="1"/>
  <c r="AL191" i="1"/>
  <c r="AK191" i="1"/>
  <c r="AJ191" i="1"/>
  <c r="AI191" i="1"/>
  <c r="AH191" i="1"/>
  <c r="AG191" i="1"/>
  <c r="AF191" i="1"/>
  <c r="AE191" i="1"/>
  <c r="AD191" i="1"/>
  <c r="AC191" i="1"/>
  <c r="AB191" i="1"/>
  <c r="AA191" i="1"/>
  <c r="Z191" i="1"/>
  <c r="Y191" i="1"/>
  <c r="X191" i="1"/>
  <c r="W191" i="1"/>
  <c r="V191" i="1"/>
  <c r="U191" i="1"/>
  <c r="T191" i="1"/>
  <c r="S191" i="1"/>
  <c r="R191" i="1"/>
  <c r="Q191" i="1"/>
  <c r="P191" i="1"/>
  <c r="O191" i="1"/>
  <c r="N191" i="1"/>
  <c r="M191" i="1"/>
  <c r="L191" i="1"/>
  <c r="K191" i="1"/>
  <c r="J191" i="1"/>
  <c r="I191" i="1"/>
  <c r="H191" i="1"/>
  <c r="G191" i="1"/>
  <c r="F191" i="1"/>
  <c r="E191" i="1"/>
  <c r="D191" i="1"/>
  <c r="C191" i="1"/>
  <c r="B193" i="1"/>
  <c r="B192" i="1"/>
  <c r="B191" i="1"/>
  <c r="AU190" i="1" l="1"/>
  <c r="AV190" i="1"/>
</calcChain>
</file>

<file path=xl/sharedStrings.xml><?xml version="1.0" encoding="utf-8"?>
<sst xmlns="http://schemas.openxmlformats.org/spreadsheetml/2006/main" count="8506" uniqueCount="354">
  <si>
    <t>country</t>
  </si>
  <si>
    <t>Afghanistan</t>
  </si>
  <si>
    <t>UD</t>
  </si>
  <si>
    <t>Albania</t>
  </si>
  <si>
    <t>MDC</t>
  </si>
  <si>
    <t>LIT</t>
  </si>
  <si>
    <t>Algeria</t>
  </si>
  <si>
    <t>Angola</t>
  </si>
  <si>
    <t>X</t>
  </si>
  <si>
    <t>Argentina</t>
  </si>
  <si>
    <t>ACB</t>
  </si>
  <si>
    <t>Armenia</t>
  </si>
  <si>
    <t>Australia</t>
  </si>
  <si>
    <t>AERF</t>
  </si>
  <si>
    <t>LMT</t>
  </si>
  <si>
    <t>FIT</t>
  </si>
  <si>
    <t>Austria</t>
  </si>
  <si>
    <t>LERT</t>
  </si>
  <si>
    <t>FERT</t>
  </si>
  <si>
    <t>CU</t>
  </si>
  <si>
    <t>Azerbaijan</t>
  </si>
  <si>
    <t>Bahamas</t>
  </si>
  <si>
    <t>Bahrain</t>
  </si>
  <si>
    <t>Bangladesh</t>
  </si>
  <si>
    <t>Barbados</t>
  </si>
  <si>
    <t>Belarus</t>
  </si>
  <si>
    <t>Belgium</t>
  </si>
  <si>
    <t>Belize</t>
  </si>
  <si>
    <t>PCB</t>
  </si>
  <si>
    <t>Benin</t>
  </si>
  <si>
    <t>Bhutan</t>
  </si>
  <si>
    <t>UASC</t>
  </si>
  <si>
    <t>Bolivia</t>
  </si>
  <si>
    <t>Bosnia &amp; Herzegovina</t>
  </si>
  <si>
    <t>Botswana</t>
  </si>
  <si>
    <t>Brazil</t>
  </si>
  <si>
    <t>LCIT</t>
  </si>
  <si>
    <t>Brunei</t>
  </si>
  <si>
    <t>Bulgaria</t>
  </si>
  <si>
    <t>Burkina Faso</t>
  </si>
  <si>
    <t>Burundi</t>
  </si>
  <si>
    <t>Cabo Verde</t>
  </si>
  <si>
    <t>CAEMC</t>
  </si>
  <si>
    <t>Cambodia</t>
  </si>
  <si>
    <t>Cameroon</t>
  </si>
  <si>
    <t>Canada</t>
  </si>
  <si>
    <t>LCMT</t>
  </si>
  <si>
    <t>Central African Republic</t>
  </si>
  <si>
    <t>Chad</t>
  </si>
  <si>
    <t>Chile</t>
  </si>
  <si>
    <t>China</t>
  </si>
  <si>
    <t>Colombia</t>
  </si>
  <si>
    <t>FCIT</t>
  </si>
  <si>
    <t>Comoros</t>
  </si>
  <si>
    <t>Congo DRC</t>
  </si>
  <si>
    <t>Congo Rep</t>
  </si>
  <si>
    <t>Costa Rica</t>
  </si>
  <si>
    <t>IwERT</t>
  </si>
  <si>
    <t>Cote d'Ivoire</t>
  </si>
  <si>
    <t>Croatia</t>
  </si>
  <si>
    <t>Cuba</t>
  </si>
  <si>
    <t>Cyprus</t>
  </si>
  <si>
    <t>Czech Republic</t>
  </si>
  <si>
    <t>Czechoslovakia</t>
  </si>
  <si>
    <t>Denmark</t>
  </si>
  <si>
    <t>Djibouti</t>
  </si>
  <si>
    <t>Dominican Republic</t>
  </si>
  <si>
    <t>ECCU</t>
  </si>
  <si>
    <t>Ecuador</t>
  </si>
  <si>
    <t>Egypt</t>
  </si>
  <si>
    <t>El Salvador</t>
  </si>
  <si>
    <t>Equatorial Guinea</t>
  </si>
  <si>
    <t>Eritrea</t>
  </si>
  <si>
    <t>Estonia</t>
  </si>
  <si>
    <t>Eswatini</t>
  </si>
  <si>
    <t>Ethiopia</t>
  </si>
  <si>
    <t>Euro area</t>
  </si>
  <si>
    <t>Fiji</t>
  </si>
  <si>
    <t>Finland</t>
  </si>
  <si>
    <t>France</t>
  </si>
  <si>
    <t>MwERT</t>
  </si>
  <si>
    <t>M&amp;ERT</t>
  </si>
  <si>
    <t>ERwMT</t>
  </si>
  <si>
    <t>Gabon</t>
  </si>
  <si>
    <t>Gambia</t>
  </si>
  <si>
    <t>Georgia</t>
  </si>
  <si>
    <t>Germany</t>
  </si>
  <si>
    <t>Ghana</t>
  </si>
  <si>
    <t>Greece</t>
  </si>
  <si>
    <t>Guatemala</t>
  </si>
  <si>
    <t>Guinea</t>
  </si>
  <si>
    <t>Guinea-Bissau</t>
  </si>
  <si>
    <t>Guyana</t>
  </si>
  <si>
    <t>Haiti</t>
  </si>
  <si>
    <t>Honduras</t>
  </si>
  <si>
    <t>Hong Kong</t>
  </si>
  <si>
    <t>Hungary</t>
  </si>
  <si>
    <t>Iceland</t>
  </si>
  <si>
    <t>India</t>
  </si>
  <si>
    <t>Indonesia</t>
  </si>
  <si>
    <t>Iran</t>
  </si>
  <si>
    <t>Iraq</t>
  </si>
  <si>
    <t>Ireland</t>
  </si>
  <si>
    <t>Israel</t>
  </si>
  <si>
    <t>ERwIT</t>
  </si>
  <si>
    <t>Italy</t>
  </si>
  <si>
    <t>M&amp;IT</t>
  </si>
  <si>
    <t>ER&amp;M&amp;IT</t>
  </si>
  <si>
    <t>Jamaica</t>
  </si>
  <si>
    <t>Japan</t>
  </si>
  <si>
    <t>Jordan</t>
  </si>
  <si>
    <t>Kazakhstan</t>
  </si>
  <si>
    <t>Kenya</t>
  </si>
  <si>
    <t>Korea, Dem People's Rep (north)</t>
  </si>
  <si>
    <t>Korea, Rep (south)</t>
  </si>
  <si>
    <t>FMT</t>
  </si>
  <si>
    <t>Kosovo</t>
  </si>
  <si>
    <t>Kuwait</t>
  </si>
  <si>
    <t>Kyrgyz Republic</t>
  </si>
  <si>
    <t>Laos</t>
  </si>
  <si>
    <t>Latvia</t>
  </si>
  <si>
    <t>Lebanon</t>
  </si>
  <si>
    <t>LCERT</t>
  </si>
  <si>
    <t>Lesotho</t>
  </si>
  <si>
    <t>Liberia</t>
  </si>
  <si>
    <t>Libya</t>
  </si>
  <si>
    <t>Lithuania</t>
  </si>
  <si>
    <t>Luxembourg</t>
  </si>
  <si>
    <t>Macao</t>
  </si>
  <si>
    <t>PERF</t>
  </si>
  <si>
    <t>Madagascar</t>
  </si>
  <si>
    <t>Malawi</t>
  </si>
  <si>
    <t>Malaysia</t>
  </si>
  <si>
    <t>WSD</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</si>
  <si>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</si>
  <si>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</si>
  <si>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</si>
  <si>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</si>
  <si>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</si>
  <si>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</si>
  <si>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</si>
  <si>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</si>
  <si>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</si>
  <si>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</si>
  <si>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</si>
  <si>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</si>
  <si>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</si>
  <si>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</si>
  <si>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</si>
  <si>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</si>
  <si>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</si>
  <si>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</si>
  <si>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</si>
  <si>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</si>
  <si>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</si>
  <si>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</si>
  <si>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</si>
  <si>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</si>
  <si>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Papua New Guinea</t>
  </si>
  <si>
    <t>Paraguay</t>
  </si>
  <si>
    <t>Peru</t>
  </si>
  <si>
    <t>Philippines</t>
  </si>
  <si>
    <t xml:space="preserve">Poland </t>
  </si>
  <si>
    <t>Portugal</t>
  </si>
  <si>
    <t>Qatar</t>
  </si>
  <si>
    <t>Romania</t>
  </si>
  <si>
    <t>Russia</t>
  </si>
  <si>
    <t>Rwanda</t>
  </si>
  <si>
    <t>Saudi</t>
  </si>
  <si>
    <t>Senegal</t>
  </si>
  <si>
    <t>Serbia</t>
  </si>
  <si>
    <t>Sierra Leone</t>
  </si>
  <si>
    <t>Singapore</t>
  </si>
  <si>
    <t>Slovakia</t>
  </si>
  <si>
    <t>I&amp;ERT</t>
  </si>
  <si>
    <t>Slovenia</t>
  </si>
  <si>
    <t>Solomon Islands</t>
  </si>
  <si>
    <t>Somalia</t>
  </si>
  <si>
    <t>South Africa</t>
  </si>
  <si>
    <t>South Sudan</t>
  </si>
  <si>
    <t>Spain</t>
  </si>
  <si>
    <t>FCMT</t>
  </si>
  <si>
    <t>Sri Lanka</t>
  </si>
  <si>
    <t>Sudan</t>
  </si>
  <si>
    <t>Suriname</t>
  </si>
  <si>
    <t>Sweden</t>
  </si>
  <si>
    <t>Switzerland</t>
  </si>
  <si>
    <t>Syria</t>
  </si>
  <si>
    <t>Taiwan</t>
  </si>
  <si>
    <t>Tajikistan</t>
  </si>
  <si>
    <t>Tanzania</t>
  </si>
  <si>
    <t>Thailand</t>
  </si>
  <si>
    <t>Timor-Leste</t>
  </si>
  <si>
    <t>Togo</t>
  </si>
  <si>
    <t>Trinidad &amp; Tobago</t>
  </si>
  <si>
    <t>Tunisia</t>
  </si>
  <si>
    <t>Turkey</t>
  </si>
  <si>
    <t>Turkmenistan</t>
  </si>
  <si>
    <t>UAE</t>
  </si>
  <si>
    <t>Uganda</t>
  </si>
  <si>
    <t>UK</t>
  </si>
  <si>
    <t>Ukraine</t>
  </si>
  <si>
    <t>Uruguay</t>
  </si>
  <si>
    <t>USA</t>
  </si>
  <si>
    <t>USSR</t>
  </si>
  <si>
    <t>Uzbekistan</t>
  </si>
  <si>
    <t>Vanuatu</t>
  </si>
  <si>
    <t>Venezuela</t>
  </si>
  <si>
    <t>Vietnam</t>
  </si>
  <si>
    <t>WAEMU</t>
  </si>
  <si>
    <t>Yemen Arab Rep</t>
  </si>
  <si>
    <t>Yemen, People's Dem Rep</t>
  </si>
  <si>
    <t>Yemen</t>
  </si>
  <si>
    <t>Yugoslavia</t>
  </si>
  <si>
    <t>Zambia</t>
  </si>
  <si>
    <t>Zimbabwe</t>
  </si>
  <si>
    <t>brief rationale</t>
  </si>
  <si>
    <t>interest rates liberalised, no credit controls, some OMOs, main instrmt is CB's policy rate</t>
  </si>
  <si>
    <t>1974-79 reliance on credit controls and reserve requirements; 1999-2017 limited initial interest rate and credit liberalisation, limited development of negotiable market instruments</t>
  </si>
  <si>
    <t>initially selective credit and interest rate controls; from 1988 limited OMOs</t>
  </si>
  <si>
    <t>initial reliance on directed credit but from 1995 shift via credit auctions to OMOs and reserve requirements, later interest rate corridor</t>
  </si>
  <si>
    <t>1984-5 major liberalisation including removal of interest rate controls and credit guidelines, shift to OMOs</t>
  </si>
  <si>
    <t>reliance on credit ceilings, with daily credit auctions and discount rate which sets most other interest rates</t>
  </si>
  <si>
    <t>initially complex and unclear set of instruments with wide and poorly functioning interest-rate corridor, fragmented interbank market; from 2011 improvements in corridor and operations</t>
  </si>
  <si>
    <t>initial reliance on reserve reqmts and rediscount window; 1995 interest rates liberalised, 1997 shift towards (primary) OMOs; 2008 policy rate and corridor and new emphasis on interbank market repos; 2012 new standing facilities</t>
  </si>
  <si>
    <t>central bank  relies on credit controls and rediscount facility, and sets interest rates from time to time</t>
  </si>
  <si>
    <t>initial reliance on credit controls, cash and liquid assets ratios, and benchmark (discount) interest rate, but credit controls ended and interest rates liberalised by end-1980; slow growth of bill and bond markets and of monetary operations in them; sectoral credit guidelines 1995; 1998 new repo system in money market, reserve reqmts simplified</t>
  </si>
  <si>
    <t>central bank tries to peg currency, impose reserve reqmts  and limit deficit financing, in face of political pressures and turbulence</t>
  </si>
  <si>
    <t>1979-84 main instrument interest rates initially set by central bank but gradually liberalised, plus reserve requirements; 1985-92 main instrument OMOs in central bank paper,  also treasury bills and commercial paper, reserve requirements more important but lowered towards end of period</t>
  </si>
  <si>
    <t>significant changes to bond and bill markets in recent years meant that policy was operated through market-based instruments</t>
  </si>
  <si>
    <t>1974-86 reliance on cash and liquidity ratios, and credit rediscount facilities; 1987 rediscount replaced by money market auctions, gradual interest rate liberalisation, 1989 treasury bills introduced, by 1996 auctions are main instrument but money and government debt markets inactive; poorly functioning interest rate corridor from 2012</t>
  </si>
  <si>
    <t xml:space="preserve"> reserve requirements, interest rate controls and from 1987 direct credit controls used to offset central bank financing of budget deficits </t>
  </si>
  <si>
    <t>new currency 2003, main monetary instrument is forex auctions with focus initially on currency in circulation, from 2009 on reserve money, with operations in central bank notes as secondary instrument, in context of high dollarisation</t>
  </si>
  <si>
    <t>initially overall and sectoral credit controls and interest rate controls; mid-1983 credit ceilings ended, rediscount facility reformed, some interest rate liberalisation; 1985 discountable money market instruments; shift from base money to interest rate as intermediate target only 2005</t>
  </si>
  <si>
    <t>central bank bills from 1999, later treasury bonds and bills, but main instrument is forex auctions, in highly dollarised economy; 2011 new reference rate with standing facilities but financial markets remain shallow</t>
  </si>
  <si>
    <t xml:space="preserve"> reliance on reserve requirements and primary OMOs in  treasury bills, but slower growth of secondary market</t>
  </si>
  <si>
    <t>main instrument is  primary and secondary OMOs, but 1984-5 some residual controls on banks</t>
  </si>
  <si>
    <t>main instrument is directed credits within wider system of heavy state intervention</t>
  </si>
  <si>
    <t>early years reliance on placement of central bank and later treasury paper, within high dollarisation; later primary OMOs become main instrument, with dollarisation reduced</t>
  </si>
  <si>
    <t>initial reliance on interest rate controls, some liberalisation late 1980s; 1991 central bank certificates issued, in part as move towards primary market OMOs, 2003 government bonds issued, increased importance of policy interest rate from 2012</t>
  </si>
  <si>
    <t>monetary policy operated via short-term interest rates in organised money markets</t>
  </si>
  <si>
    <t>main instrument is OMOs to affect interest rate on indexed government securities</t>
  </si>
  <si>
    <t>initially credit controls but also central bank lending, reserve requirements and interest rate controls; 1998 credit controls become guidelines; rising importance of OMOs; 2015 interest rate liberalisation, more emphasis on repo rate within corridor</t>
  </si>
  <si>
    <t>initial reliance on reserve requirements and rediscount facilities, with some forced investments and directed credits and occasional use of OMOs; forced investments phased out, directed credit rates brought into line with market rates, OMOs more important from early 1990s</t>
  </si>
  <si>
    <t>1979-89 reliance on credit controls, with reserve requirements and rediscount facilities and from 1984 Treasury bill auctions; 2001-17 no credit controls, some central bank bills issued but interbank market shallow, dollarisation high, monetary transmission and control  weak</t>
  </si>
  <si>
    <t>early 1980s reliance on credit  limits for dominant state banks and placement of stabilisation bonds, then more emphasis on reserve requirements; credit controls eased 1985, ended 1991; wider ongoing financial liberalisation, (primary) OMOs gradually become more important</t>
  </si>
  <si>
    <t>main instruments are forex transactions, interest controls and reserve requirements, no interbank or bond markets</t>
  </si>
  <si>
    <t>main instrument is OMOs in treasury bills with standing faciities and corridor for interbank interest rate from 2005, but financial markets still relatively shallow</t>
  </si>
  <si>
    <t>1980-90 credit and interest rate controls; 1991 credit and interest controls eliminated, switch to reserve requirements and OMOs in stabilisation bonds</t>
  </si>
  <si>
    <t>reserve requirements (but high excess liquidity), interest rate controls, treasury bills issued but market shallow and government-dominated</t>
  </si>
  <si>
    <t>initially main instrument is credit ceilings within segmented banking system, interest rates controlled; 1998 interest rates freed but remain sticky, while banks have large excess cash reserves and financial markets remain underdeveloped; 2011 bank-by-bank credit ceilings abolished but directed public sector lending policy intensified</t>
  </si>
  <si>
    <t>reserve requirements and  credit ceilings</t>
  </si>
  <si>
    <t>initially main instrument is forex sales, with directed lending phased out and reserve requirements now enforced, but treasury bill market development is slow and disrupted; by 2010 monetary transmission mechanism finally improving, policy rate within corridor</t>
  </si>
  <si>
    <t>reserve requirements, rediscount facilities</t>
  </si>
  <si>
    <t>1983-87 reliance on credit guidelines, plus reserve requirements; from 1988 sectoral credit allocation ended, interest rates gradually liberalised, moves to establish money markets; 1992 bank-by-bank credit ceilings abolished, main instrument is now (primary) OMOs; primary government bond market strong, secondary market remains shallow</t>
  </si>
  <si>
    <t>following substantial liberalisation of banking sector in 1990, main instrument is interventions in interbank market, also 1993 new/revived rediscount facilities</t>
  </si>
  <si>
    <t>1985-87 reliance on reserve requirements, interest rate controls and rediscount facilities; from 1989 gradual financial liberalisation with central bank paper auctions from 1990-91, OMOs become  main instrument from 1999 but monetary transmission remains weak</t>
  </si>
  <si>
    <t>1987-91 major restructuring of limited public sector-focused  banking system, after which main monetary instruments are reserve requirements, interest rate controls  and rediscount facilities, plus some credit controls in the earlier years</t>
  </si>
  <si>
    <t xml:space="preserve">1991 regular treasury bill auctions, which determine administered interest  rates from 1992, with longer-term bills from 1993, also reserve requirements, within wider ongoing reforms; primary OMOs continue to be main monetary instrument </t>
  </si>
  <si>
    <t>1990-96 reliance on reserve requirements and interest rate controls, latter gradually phased out, also rediscount facilities; 1997 central bank bill auctions, reserve requirements restructured, primary OMOs in central bank bills become main instrument in 2000s, but financial markets remain shallow and auctions have fixed prices and quantities; by late 2010s reserve requirements become more important instrument</t>
  </si>
  <si>
    <t>LSD-low</t>
  </si>
  <si>
    <t>LSD-medium</t>
  </si>
  <si>
    <t>LSD-high</t>
  </si>
  <si>
    <t>low</t>
  </si>
  <si>
    <t>high</t>
  </si>
  <si>
    <t xml:space="preserve"> credit ceilings play central role, but reserve requirements introduced, gradual transition to treasury bill auctions</t>
  </si>
  <si>
    <t>initial reliance on credit ceilings, replaced in 1992 by bank-by-bank ceilings on central  bank refinancing; some liberalisation from 1994, with refinancing  rerouted through auctions of central bank refinancing in new money market, reserve requirements introduced, interest rates decontrolled, treasury bill secondary market; 2000s reforms to improve liquidity management</t>
  </si>
  <si>
    <t>main instrument in earlier years is interest rate set via OMOs in central bank paper, plus reserve requirements, but financial markets limited and later years include periods of fiscal dominance</t>
  </si>
  <si>
    <t>central bank, which itself lends to SOEs,  operates credit auctions and sets interest rates and reserve requirements for weak banking system, financial markets initially undeveloped, significant dollarisation; later forex interventions become key monetary instrument</t>
  </si>
  <si>
    <t>early years reliance on credit ceiings, with reserve requirements and interest rate controls, late 1980s credit controls ended, interest rates liberalised, issues of of central bank paper; from mid-1990s primary and later repo OMOs in central bank and treasury bills, rediscount rate, reserve requirements</t>
  </si>
  <si>
    <t>reliance  mainly on reserve and liquidity requirements, in weak but recovering banking system; Federation instruments are of medium effectiveness, RS instruments more of low effectiveness</t>
  </si>
  <si>
    <t>1986-94 segmented, heavily regulated and indexed financial system, some operations in liquid government securities markets plus some credit controls and use of reserve requirements, 1990 currency reform with blocking of financial assets; 1995-8 more emphasis on interest rates controlled via interbank market; 2001-3 clear focus on interest rates determined via OMOs in primary and secondary markets</t>
  </si>
  <si>
    <t>1987-91 initial reliance on interest rate and credit controls but some liberalisation 1988, also refinancing policy and liquidity ratios; 1992-2017 more emphasis on reserve requirements,  operations in treasury certificates and later forex and liquidity auctions</t>
  </si>
  <si>
    <t xml:space="preserve"> reserve requirements, also some forex auctions, in context of high currency substitution;  2013 start of interbank market</t>
  </si>
  <si>
    <t>initial reliance on forex purchases, plus reserve requirements and central bank bills (for liquidity control),  money market segmented and shallow, and monetary transmission weak, while euroisation is very high; credit controls tried 2003 (only)</t>
  </si>
  <si>
    <t>main instrument is repo OMOs (via auction) in central bank bills to affect short-term interest rates</t>
  </si>
  <si>
    <t>1987-89 some liberalisation from previous command economy including end of monobank arrangement, but credit ceilings still used; 1990 central bank sets discount rate, reserve requirements introduced</t>
  </si>
  <si>
    <t>1982-91 reliance on reserve and portfolio requirements, also interest rate controls and rediscount facilities, with  periodic resort to credit ceilings; OMOs in central bank securities more important from 1992; standing facilities from 2004 with spread narrowed  to provide corridor for policy interest rate by 2006</t>
  </si>
  <si>
    <t>initial reliance on reserve and liquidity ratios, plus loans to deposits ratio, sectoral credit guidelines and refinancing facilities; early to mid-1980s some development of financial markets; 1987 interest rate liberalisation, 1989 central bank starts issuing own notes; 2010 government securities auctions made variable rate, more emphasis on ( primary) OMOs with policy rate</t>
  </si>
  <si>
    <t>initial reliance on credit ceilings and interest rate controls;  early 1990s credit ceilings abolished, main instruments are auctions of  treasury and later central bank bills, with reserve requirements and rediscount facility</t>
  </si>
  <si>
    <t>1986-92  commercial banks restructured, credit from banks subject to moral suasion, rediscount facilities and interest rate controls, plus from 1991 reserve requirements; 1993 interest rates partly liberalised, reserve requirements unified, treasury bills introduced and made rediscountable</t>
  </si>
  <si>
    <t>initially reliance on reserve requirements, rediscount facilities, interest rate ceilings, with limited (primary) OMOs;  1991 interest rates liberalised, more regular OMOs, still high  reserve requirements; late 1990s OMO procedures and reserve requirements restructured; 2015-17 further improvements, on path to inflation targeting</t>
  </si>
  <si>
    <t>1985-92 interest rates liberalised, but only slow and limited growth of financial markets towards end of period; 2006-12 instruments improved but transmission still weak</t>
  </si>
  <si>
    <t>initially interest rates controlled, used with other instruments to influence overall and sectoral credit, financial markets underdeveloped; from 1989 gradual process of reform involving interest rate liberalisation, phasing out of sectoral credit direction, rising use of (primary) OMOs, but reserve requirements still heavily used</t>
  </si>
  <si>
    <t>main monetary instrument is forex interventions</t>
  </si>
  <si>
    <t xml:space="preserve">main instrument is interest rate (with currency reform, and central bank lending to government prohibited), in context of economy emerging from hyperinflation, with initially highly indexed financial system </t>
  </si>
  <si>
    <t>initial reliance on credit controls, liquid asset and reserve ratios; from 1986, but more firmly from 1991, financial reforms including central bank CDs and (primary market) OMOs, end of credit ceilings, cuts in ratios, full interest rate liberalisation; 2013 further reforms targeting securities markets</t>
  </si>
  <si>
    <t>initial reliance on reserve requirements, discount rate and window guidance on bank lending; from early 1990s gradual shift to OMOs in government, bank and corporate short term paper</t>
  </si>
  <si>
    <t>initial reliance on credit and interest rate controls, liquid asset ratio; by 1991 move to cash ratio, rediscount window and (primary) OMOs; from late 2000s policy rate and more use of repos</t>
  </si>
  <si>
    <t>monetary policy already operating mainly through OMOs</t>
  </si>
  <si>
    <t>initial reliance on treasury bill auctions and credit auctions, mid-1997 shift to repos in government and later central bank paper; policy rate and standing facilities 2014</t>
  </si>
  <si>
    <t>initial reliance on credit directions to banks and reserve requirements, from 1994 shift to  primary OMOs</t>
  </si>
  <si>
    <t>heavy use of reserve requirements on forex and later domestic currency liabilities; ceilings on domestic currency bank credit 1979-80; large sales to banks of high yield treasury bills</t>
  </si>
  <si>
    <t>reserve requirements, forex auctions to control liquidity and exch rate; central bank bills from 2013</t>
  </si>
  <si>
    <t>initial reliance on credit controls, plus rediscount facilities; reserve requirements, treasury bills and interbank transactions from 1987; reserve requirements and interest rates take over from credit ceilings during 1995, treasury bill auctions more important from 1997</t>
  </si>
  <si>
    <t>initial reliance on interest rate controls and moral suasion and/or internal  guidelines over bank credit; from late 1980s interest rates liberalised, reserve requirements introduced and raised, credit ceilings abolished, move to treasury bill auctions; 2016 interest rate corridor (standing facilities)</t>
  </si>
  <si>
    <t>reliance on reserve requirements and liquidity ratio, recycling of govt deposits and forex swaps, and active intervention in interbank money market, also central bank bill auctions; ongoing financial liberalisation</t>
  </si>
  <si>
    <t>main instruments are moral suasion, reserve requirements, credit/deposit ratios, interest rate controls and sectoral credit guidelines</t>
  </si>
  <si>
    <t>initial reliance on prior credit authorisation and rediscount facilities, in fragile financial system; from early 1990s gradual restructuring including interbank money market, reserve requirements, interest rate liberalisation, and end of rediscount facilities from 1996 treasury bill auctions more important and credit controls abolished, but financial system remains weak and policy ineffective</t>
  </si>
  <si>
    <t>initial reliance on credit controls with reserve requirements, liquid asset and credit/deposit ratios, and some continuing interest rate controls; early 1990s moves to end credit ceilings, liberalise interest rates and start (primary) OMOs, with repos from 1996; interest rate corridor from late 2006</t>
  </si>
  <si>
    <t>initially reserve and portfolio requirements, interest rate controls, occasional credit controls; from late 1980s interest rate and sectoral credit policy liberalisation, rise in treasury bills including secondary market, with policy operated mainly via repo OMOs, particularly from 1996</t>
  </si>
  <si>
    <t>1994-2011 initially reserve requirements and credit auctions; moves towards OMOs in treasury bills disrupted temporarily by Russian crisis 1998; 2015-17 no real change, financial markets shallow and monetary transmission weak</t>
  </si>
  <si>
    <t>reliance on reserve requirements and central bank bills, with interest rates largely liberalised and credit ceilings being phased out; interest rate corridor and modernisation of treasury bill auction 2013</t>
  </si>
  <si>
    <t>main instrument throughout is credit controls, but rise in importance of reserve requirements, some interest rate liberalisation and attempts to develop money market</t>
  </si>
  <si>
    <t>1977-1999 reliance on central bank credit and credit controls; end-1990s rise in importance of reserve requirements, 2000 start of primary OMOs; 2005 interest rate corridor, 2012 government securities market reforms</t>
  </si>
  <si>
    <t>interest rates still largely controlled but start of treasury bill and bond auctions</t>
  </si>
  <si>
    <t>initial reliance on credit controls (ended 1981), interest rate controls and refinancing facilities, also reserve requirements; late 1980s gradual interest rate liberalisation, treasury bill auctions from 1989</t>
  </si>
  <si>
    <t>interest rate and other financial liberalisation, central bank credit policy revised, reserve requirements restructured, central bank negotiable paper introduced</t>
  </si>
  <si>
    <t>early years reliance on sectoral credit guidelines and sometimes overall credit  limits, plus liquidity and reserve ratios and interest rate controls; from late 1980s gradual and non-linear  reforms, including interest rate liberalisation, treasury bill and other auctions, end of credit ceilings and later sectoral guidelines; from 1994 reserve and liquidity ratios, OMOs (weekly from end-1993, daiy from end-2003) and rediscount facilities;  policy rate and corridor 2009, but reserve requirements remain important</t>
  </si>
  <si>
    <t>policy operated primarily through interest rates in short-term money market</t>
  </si>
  <si>
    <t>early years reliance on credit ceilings, plus reserve and liquidity ratios and controls on govt debt returns; early 1990s credit ceilings liberalised and then ended 1995, more emphasis on reserve and liquidity ratios, rise in treasury bill auctions; policy rate and corridor 2015</t>
  </si>
  <si>
    <t>in early years monetary authorities rely on aggregate credit guidelines for nonseasonal lending to commercial banks, plus liquid assets ratio, administered interest rates, official suasion and (from late 1983) discount facility; from 1980-81 treasury bill auctions, but market remains  narrow; interest rates liberalised end-1986; 1988 selective credit controls; 1995 discount facility abolished, more emphasis on treasury bill and credit/deposit auctions, by mid-2000s main instrument is repo OMOs but markets thin and transmission weak</t>
  </si>
  <si>
    <t>1990 credit and interest controls abolished, reserve requirements rationalised, start of OMOs in central bank bills late 1990, but little further change or reform and transmission of policy rate remains weak</t>
  </si>
  <si>
    <t xml:space="preserve"> liberalisation from 1990 means main instruments are (mainly primary) OMOs in central bank deposit certificates, forex interventions (before 2000), rediscount window and reserve requirements; interbank rate highly volatile</t>
  </si>
  <si>
    <t>initial reliance on (primary) OMOs in central bank and other paper, rediscounting, interest rate ceilings, reserve requirements; 1980s liberalisations end interest rate ceilings and increase use of (mainly primary) OMOs, from 1987 more in  treasury bills</t>
  </si>
  <si>
    <t>initial reliance on refinancing facilities and  reserve requirements, but regular treasury bill auctions  mid-1991, treasury bonds 1992, two-way OMOs 1993</t>
  </si>
  <si>
    <t>initial reliance on deposit-taking operations by central bank and reserve requirements, with gradual moves towards OMOs as main instrument</t>
  </si>
  <si>
    <t>initial reliance on reserve requirements and limited central bank bill sales; 2002 reserve requirements rationalised, 2005 new standing facilities (but no effective corridor), improved arrangements 2006</t>
  </si>
  <si>
    <t>interest rates liberalised, reliance on reserve and liquidity requirements, treasury bill and bond auctions becoming more important but secondary markets shallow (and continuing problem of monetary financing of budget deficits)</t>
  </si>
  <si>
    <t>1974-75 cash and liquidity ratios, credit guidelines (1974 only); 1981-85 reliance on rediscount operations, reserve requirements and forex swaps</t>
  </si>
  <si>
    <t>1994-95 credit ceilings, central bank paper, policy interest rate</t>
  </si>
  <si>
    <t>initial reliance on reserve requirements, central bank bills, Lombard loans, forex interventions, plus range of new mainly market-based instruments</t>
  </si>
  <si>
    <t>initial reliance on setting interest rates on banks' deposits with central bank, plus moral suasion; discount facility, reserve (later liquid asset) ratios and treasury bills from 1981;  interest rate-setting powers from 1983 and 1988; recurring problem of monetary financing of budget deficits; 1989-91 interest rates liberalised; (small) treasury bill market closed 1996, restructured and reopened 1999; rise in size and role of central bank bills operations from 2011</t>
  </si>
  <si>
    <t>initial reliance on reserve requirements, interest rate setting, credit ceilings in some years, limits on central bank lending to commercial banks, plus from 1984 auctions of central bank paper; from 1987 reforms to treasury bill auctions, reduced role for credit ceilings; by 2000 main instruments are repos and reverse repos, auctions and standing facilities, but financial markets limited</t>
  </si>
  <si>
    <t>initial reliance on variations to key Islamic finance rates, reserve requirements and ceilings on bank credit; 1998-99 credit controls largely eliminated, reserve requirements restructured, new standing credit facility, new equity-based Islamic instruments used in OMOs;  excess liquidity problems, heavy use of reserve requirements and sometimes reversion to credit controls</t>
  </si>
  <si>
    <t xml:space="preserve">2001-10 reliance on reserve requirements (rarely varied for foreign, less rarely for local, currency deposits) and moral suasion (in place of previous credit ceilings), financial markets and instruments underdeveloped; 2016-17 reserve requirements, also start of treasury bill and deposit auctions (and central bank lending to government finally halted) </t>
  </si>
  <si>
    <t>1974 and 1978-81 main instruments are reserve requirements and some remaining capital controls, plus credit guidelines 1974-5; 1988-90 and 1996-99 forex swaps and short-term treasury bill OMOs</t>
  </si>
  <si>
    <t>banking system still dominated by old state banks which operate as under central planning, no indirect monetary policy instruments or standing facilities, differentiated reserve reqmts</t>
  </si>
  <si>
    <t>1997-2006 reliance on refinance facility and forex operations, with intermittent directed credits; from 2007 main instruments are reserve requirements and (primary) OMOs in central bank bills</t>
  </si>
  <si>
    <t>1982-93 reliance on credit guidelines and interest rate controls, major financial reforms initiated early 1990s; 1994-2017 interest rates liberalised, government role in credit allocation ended, instruments include forex sales and treasury bill auctions, also  reserve requirements, but slow development of financial markets makes for weak monetary transmission</t>
  </si>
  <si>
    <t>main instrument is reserve requirements of different kinds, plus some forex sales, and treasury bill auctions from late 1996</t>
  </si>
  <si>
    <t>1989-2002 reliance on  cash and liquidity requirements, interventions in forex and  domestic financial markets which are developing but with some issues; 2006-8 some improvement in transparency and accountability but little change in instruments; 2014-17 very wide policy rate corridor, 'unorthodox' monetary policy operations with multiple instruments</t>
  </si>
  <si>
    <t>main instrument is forex sales, plus reserve requirements, recurring directed credits and central bank financing of budget deficits</t>
  </si>
  <si>
    <t xml:space="preserve">1981-92 reliance on cash and liquidity ratios, interest rate controls, but periodic central bank financing of budget deficits and SOEs; 1992 treasury bill issues increased with auctions assuming monetary policy role, interest rates decontrolled, 2000s improvements in central bank operations  </t>
  </si>
  <si>
    <t>1974-81 no credit or interest rate controls, substantial securities markets but government debt sales poorly controlled; 1980s reliance on 'overfunding' which leads to 'bill mountain', abandoned 1985, after which policy relies on (secondary market) OMOs</t>
  </si>
  <si>
    <t>1997-99 reliance on reserve requirements, refinancing facilities and developing treasury bill auctions, but high central bank financing of government deficits and debt; 2014-17 reforms including policy rate (based on 14-day CDs) plus corridor and improved central bank operations</t>
  </si>
  <si>
    <t xml:space="preserve">2002-06 prior financial liberalisation means significant securities markets which allow OMOs; 2007 policy rate becomes main instrument (but no corridor), replaced in 2013 by M1+ targets; reserve requirements also used </t>
  </si>
  <si>
    <t>1974 policy operated via OMOs and reserve requirements, 1990-95 entirely via OMOs</t>
  </si>
  <si>
    <t>1995-2001 reliance on directed credit, also forex sales, deposit and credit auctions not much used; 2002 directed credits ended but return a few years later, some emphasis on operations in central bank CDs and refinancing; 2003-05 deliberate cash shortages; heavy state role in financial system continues</t>
  </si>
  <si>
    <t xml:space="preserve">shift away from interest rate controls,  credit controlled via refinancing and portfolio requirements, plus OMOs in central bank CDs and reserve requirements; continued monetary financing of fiscal deficits and SOEs, some directed lending, plus growing range of forex, price and other controls </t>
  </si>
  <si>
    <t>1989-99 reliance on refinancing facilities, credit controls with bank-by-bank ceilings from 1994, (weakly enforced) reserve requirements, ongoing interest rate liberalisation; 1995-96 treasury and central bank bill operations initiated but remain limited; from 2002 interest rates mostly liberalised, refinancing facilities important,  OMOs become more important (but fixed prices and quantities, and yields distant from interbank and deposit  rates) , standing facilities exist but inefficient,  credit ceilings phased out</t>
  </si>
  <si>
    <t>1995 interest rates partly  liberalised, reserve requirements unified, start of treasury bill auctions with repos from 1999, later also forex sales for monetary policy reasons; but financial markets fail to develop, as of 2013 main instrument is setting of benchmark deposit rate</t>
  </si>
  <si>
    <t>attempts to control and channel bank lending indirectly give way to reintroduction of credit ceilings 1978, which are main instrument, plus reserve requirements and rediscount policy; interest rates more important in later years (but still typically negative in real terms), central bank bills sold to banks, in small quantities;</t>
  </si>
  <si>
    <t>1983-92 reliance on moral suasion, cash and liquidity ratios, and interest rate controls, with treasury bills available to banks on tap; late 1985 start of treasury bill auctions; 1992 interest rates largely liberalised; 1993 bills sold by tender, leading to higher interest rates; by mid-2000s main instrument is  (mainly primary) OMOs, together with discount rate and cash and liquidity ratios, but financial markets remain shallow; 2012 policy rate and corridor as well as reserve requirements and rediscount facilities</t>
  </si>
  <si>
    <t>initial reliance on interest rate controls, cash and liquidity ratios, non-negotiable central bank bills, refinancing facilities, plus some minor selective credit controls; 1991-2 interest rates liberalised, selective credit policies discarded, rediscount facilities reduced; from 1994  treasury bills become key instrument</t>
  </si>
  <si>
    <t>med</t>
  </si>
  <si>
    <t>Global</t>
  </si>
  <si>
    <t>LSD-low years</t>
  </si>
  <si>
    <t>LSD-medium years</t>
  </si>
  <si>
    <t>LSD-high years</t>
  </si>
  <si>
    <t>LSD-low cases</t>
  </si>
  <si>
    <t>LSD-medium cases</t>
  </si>
  <si>
    <t>LSD-high cases</t>
  </si>
  <si>
    <t>total LSD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</si>
</sst>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1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center"/>
    </xf>
    <xf numFmtId="0" fontId="1" fillId="0" borderId="0" xfId="0" applyFo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79DEB8-F8C0-47E2-A16C-A71595D9F52D}">
  <dimension ref="A1:AY195"/>
  <sheetViews>
    <sheetView tabSelected="1" topLeftCell="A186" workbookViewId="0">
      <selection activeCell="H203" sqref="H203"/>
    </sheetView>
  </sheetViews>
  <sheetFormatPr defaultRowHeight="14.5" x14ac:dyDescent="0.35"/>
  <cols>
    <col min="47" max="47" width="13.90625" style="1" customWidth="1"/>
    <col min="48" max="48" width="17" style="1" customWidth="1"/>
    <col min="49" max="49" width="15.81640625" style="1" customWidth="1"/>
  </cols>
  <sheetData>
    <row r="1" spans="1:51" x14ac:dyDescent="0.35">
      <c r="A1" t="s">
        <v>0</v>
      </c>
      <c r="B1">
        <v>1974</v>
      </c>
      <c r="C1">
        <v>1975</v>
      </c>
      <c r="D1">
        <v>1976</v>
      </c>
      <c r="E1">
        <v>1977</v>
      </c>
      <c r="F1">
        <v>1978</v>
      </c>
      <c r="G1">
        <v>1979</v>
      </c>
      <c r="H1">
        <v>1980</v>
      </c>
      <c r="I1">
        <v>1981</v>
      </c>
      <c r="J1">
        <v>1982</v>
      </c>
      <c r="K1">
        <v>1983</v>
      </c>
      <c r="L1">
        <v>1984</v>
      </c>
      <c r="M1">
        <v>1985</v>
      </c>
      <c r="N1">
        <v>1986</v>
      </c>
      <c r="O1">
        <v>1987</v>
      </c>
      <c r="P1">
        <v>1988</v>
      </c>
      <c r="Q1">
        <v>1989</v>
      </c>
      <c r="R1">
        <v>1990</v>
      </c>
      <c r="S1">
        <v>1991</v>
      </c>
      <c r="T1">
        <v>1992</v>
      </c>
      <c r="U1">
        <v>1993</v>
      </c>
      <c r="V1">
        <v>1994</v>
      </c>
      <c r="W1">
        <v>1995</v>
      </c>
      <c r="X1">
        <v>1996</v>
      </c>
      <c r="Y1">
        <v>1997</v>
      </c>
      <c r="Z1">
        <v>1998</v>
      </c>
      <c r="AA1">
        <v>1999</v>
      </c>
      <c r="AB1">
        <v>2000</v>
      </c>
      <c r="AC1">
        <v>2001</v>
      </c>
      <c r="AD1">
        <v>2002</v>
      </c>
      <c r="AE1">
        <v>2003</v>
      </c>
      <c r="AF1">
        <v>2004</v>
      </c>
      <c r="AG1">
        <v>2005</v>
      </c>
      <c r="AH1">
        <v>2006</v>
      </c>
      <c r="AI1">
        <v>2007</v>
      </c>
      <c r="AJ1">
        <v>2008</v>
      </c>
      <c r="AK1">
        <v>2009</v>
      </c>
      <c r="AL1">
        <v>2010</v>
      </c>
      <c r="AM1">
        <v>2011</v>
      </c>
      <c r="AN1">
        <v>2012</v>
      </c>
      <c r="AO1">
        <v>2013</v>
      </c>
      <c r="AP1">
        <v>2014</v>
      </c>
      <c r="AQ1">
        <v>2015</v>
      </c>
      <c r="AR1">
        <v>2016</v>
      </c>
      <c r="AS1">
        <v>2017</v>
      </c>
      <c r="AU1" s="1" t="s">
        <v>347</v>
      </c>
      <c r="AV1" s="1" t="s">
        <v>348</v>
      </c>
      <c r="AW1" s="1" t="s">
        <v>349</v>
      </c>
      <c r="AY1" t="s">
        <v>216</v>
      </c>
    </row>
    <row r="2" spans="1:51" x14ac:dyDescent="0.35">
      <c r="A2" t="s">
        <v>1</v>
      </c>
      <c r="B2" t="s">
        <v>2</v>
      </c>
      <c r="C2" t="s">
        <v>2</v>
      </c>
      <c r="D2" t="s">
        <v>2</v>
      </c>
      <c r="E2" t="s">
        <v>2</v>
      </c>
      <c r="F2" t="s">
        <v>2</v>
      </c>
      <c r="G2" t="s">
        <v>2</v>
      </c>
      <c r="H2" t="s">
        <v>2</v>
      </c>
      <c r="I2" t="s">
        <v>2</v>
      </c>
      <c r="J2" t="s">
        <v>2</v>
      </c>
      <c r="K2" t="s">
        <v>2</v>
      </c>
      <c r="L2" t="s">
        <v>2</v>
      </c>
      <c r="M2" t="s">
        <v>2</v>
      </c>
      <c r="N2" t="s">
        <v>2</v>
      </c>
      <c r="O2" t="s">
        <v>2</v>
      </c>
      <c r="P2" t="s">
        <v>2</v>
      </c>
      <c r="Q2" t="s">
        <v>2</v>
      </c>
      <c r="R2" t="s">
        <v>2</v>
      </c>
      <c r="S2" t="s">
        <v>2</v>
      </c>
      <c r="T2" t="s">
        <v>2</v>
      </c>
      <c r="U2" t="s">
        <v>2</v>
      </c>
      <c r="V2" t="s">
        <v>2</v>
      </c>
      <c r="W2" t="s">
        <v>2</v>
      </c>
      <c r="X2" t="s">
        <v>2</v>
      </c>
      <c r="Y2" t="s">
        <v>2</v>
      </c>
      <c r="Z2" t="s">
        <v>2</v>
      </c>
      <c r="AA2" t="s">
        <v>2</v>
      </c>
      <c r="AB2" t="s">
        <v>2</v>
      </c>
      <c r="AC2" t="s">
        <v>2</v>
      </c>
      <c r="AD2" t="s">
        <v>2</v>
      </c>
      <c r="AE2" t="s">
        <v>261</v>
      </c>
      <c r="AF2" t="s">
        <v>261</v>
      </c>
      <c r="AG2" t="s">
        <v>261</v>
      </c>
      <c r="AH2" t="s">
        <v>261</v>
      </c>
      <c r="AI2" t="s">
        <v>261</v>
      </c>
      <c r="AJ2" t="s">
        <v>261</v>
      </c>
      <c r="AK2" t="s">
        <v>261</v>
      </c>
      <c r="AL2" t="s">
        <v>261</v>
      </c>
      <c r="AM2" t="s">
        <v>261</v>
      </c>
      <c r="AN2" t="s">
        <v>261</v>
      </c>
      <c r="AO2" t="s">
        <v>261</v>
      </c>
      <c r="AP2" t="s">
        <v>261</v>
      </c>
      <c r="AQ2" t="s">
        <v>261</v>
      </c>
      <c r="AR2" t="s">
        <v>261</v>
      </c>
      <c r="AS2" t="s">
        <v>261</v>
      </c>
      <c r="AU2" s="1">
        <f>COUNTIF(B2:AS2,"LSD-low")</f>
        <v>0</v>
      </c>
      <c r="AV2" s="1">
        <f>COUNTIF(B2:AS2,"LSD-medium")</f>
        <v>15</v>
      </c>
      <c r="AW2" s="1">
        <f>COUNTIF(B2:AS2,"LSD-high")</f>
        <v>0</v>
      </c>
      <c r="AY2" s="2" t="s">
        <v>232</v>
      </c>
    </row>
    <row r="3" spans="1:51" x14ac:dyDescent="0.35">
      <c r="A3" t="s">
        <v>3</v>
      </c>
      <c r="B3" t="s">
        <v>4</v>
      </c>
      <c r="C3" t="s">
        <v>4</v>
      </c>
      <c r="D3" t="s">
        <v>4</v>
      </c>
      <c r="E3" t="s">
        <v>4</v>
      </c>
      <c r="F3" t="s">
        <v>4</v>
      </c>
      <c r="G3" t="s">
        <v>4</v>
      </c>
      <c r="H3" t="s">
        <v>4</v>
      </c>
      <c r="I3" t="s">
        <v>4</v>
      </c>
      <c r="J3" t="s">
        <v>4</v>
      </c>
      <c r="K3" t="s">
        <v>4</v>
      </c>
      <c r="L3" t="s">
        <v>4</v>
      </c>
      <c r="M3" t="s">
        <v>4</v>
      </c>
      <c r="N3" t="s">
        <v>4</v>
      </c>
      <c r="O3" t="s">
        <v>4</v>
      </c>
      <c r="P3" t="s">
        <v>4</v>
      </c>
      <c r="Q3" t="s">
        <v>4</v>
      </c>
      <c r="R3" t="s">
        <v>2</v>
      </c>
      <c r="S3" t="s">
        <v>2</v>
      </c>
      <c r="T3" t="s">
        <v>2</v>
      </c>
      <c r="U3" t="s">
        <v>260</v>
      </c>
      <c r="V3" t="s">
        <v>260</v>
      </c>
      <c r="W3" t="s">
        <v>260</v>
      </c>
      <c r="X3" t="s">
        <v>260</v>
      </c>
      <c r="Y3" t="s">
        <v>260</v>
      </c>
      <c r="Z3" t="s">
        <v>260</v>
      </c>
      <c r="AA3" t="s">
        <v>260</v>
      </c>
      <c r="AB3" t="s">
        <v>5</v>
      </c>
      <c r="AC3" t="s">
        <v>5</v>
      </c>
      <c r="AD3" t="s">
        <v>5</v>
      </c>
      <c r="AE3" t="s">
        <v>5</v>
      </c>
      <c r="AF3" t="s">
        <v>5</v>
      </c>
      <c r="AG3" t="s">
        <v>5</v>
      </c>
      <c r="AH3" t="s">
        <v>5</v>
      </c>
      <c r="AI3" t="s">
        <v>5</v>
      </c>
      <c r="AJ3" t="s">
        <v>5</v>
      </c>
      <c r="AK3" t="s">
        <v>5</v>
      </c>
      <c r="AL3" t="s">
        <v>5</v>
      </c>
      <c r="AM3" t="s">
        <v>5</v>
      </c>
      <c r="AN3" t="s">
        <v>5</v>
      </c>
      <c r="AO3" t="s">
        <v>5</v>
      </c>
      <c r="AP3" t="s">
        <v>5</v>
      </c>
      <c r="AQ3" t="s">
        <v>5</v>
      </c>
      <c r="AR3" t="s">
        <v>5</v>
      </c>
      <c r="AS3" t="s">
        <v>5</v>
      </c>
      <c r="AU3" s="1">
        <f t="shared" ref="AU3:AU66" si="0">COUNTIF(B3:AS3,"LSD-low")</f>
        <v>7</v>
      </c>
      <c r="AV3" s="1">
        <f t="shared" ref="AV3:AV66" si="1">COUNTIF(B3:AS3,"LSD-medium")</f>
        <v>0</v>
      </c>
      <c r="AW3" s="1">
        <f t="shared" ref="AW3:AW66" si="2">COUNTIF(B3:AS3,"LSD-high")</f>
        <v>0</v>
      </c>
      <c r="AY3" t="s">
        <v>265</v>
      </c>
    </row>
    <row r="4" spans="1:51" x14ac:dyDescent="0.35">
      <c r="A4" t="s">
        <v>6</v>
      </c>
      <c r="B4" t="s">
        <v>4</v>
      </c>
      <c r="C4" t="s">
        <v>4</v>
      </c>
      <c r="D4" t="s">
        <v>4</v>
      </c>
      <c r="E4" t="s">
        <v>4</v>
      </c>
      <c r="F4" t="s">
        <v>4</v>
      </c>
      <c r="G4" t="s">
        <v>4</v>
      </c>
      <c r="H4" t="s">
        <v>4</v>
      </c>
      <c r="I4" t="s">
        <v>4</v>
      </c>
      <c r="J4" t="s">
        <v>4</v>
      </c>
      <c r="K4" t="s">
        <v>4</v>
      </c>
      <c r="L4" t="s">
        <v>4</v>
      </c>
      <c r="M4" t="s">
        <v>4</v>
      </c>
      <c r="N4" t="s">
        <v>4</v>
      </c>
      <c r="O4" t="s">
        <v>2</v>
      </c>
      <c r="P4" t="s">
        <v>2</v>
      </c>
      <c r="Q4" t="s">
        <v>2</v>
      </c>
      <c r="R4" t="s">
        <v>260</v>
      </c>
      <c r="S4" t="s">
        <v>260</v>
      </c>
      <c r="T4" t="s">
        <v>260</v>
      </c>
      <c r="U4" t="s">
        <v>260</v>
      </c>
      <c r="V4" t="s">
        <v>260</v>
      </c>
      <c r="W4" t="s">
        <v>261</v>
      </c>
      <c r="X4" t="s">
        <v>261</v>
      </c>
      <c r="Y4" t="s">
        <v>261</v>
      </c>
      <c r="Z4" t="s">
        <v>261</v>
      </c>
      <c r="AA4" t="s">
        <v>261</v>
      </c>
      <c r="AB4" t="s">
        <v>261</v>
      </c>
      <c r="AC4" t="s">
        <v>261</v>
      </c>
      <c r="AD4" t="s">
        <v>261</v>
      </c>
      <c r="AE4" t="s">
        <v>261</v>
      </c>
      <c r="AF4" t="s">
        <v>261</v>
      </c>
      <c r="AG4" t="s">
        <v>261</v>
      </c>
      <c r="AH4" t="s">
        <v>261</v>
      </c>
      <c r="AI4" t="s">
        <v>261</v>
      </c>
      <c r="AJ4" t="s">
        <v>261</v>
      </c>
      <c r="AK4" t="s">
        <v>261</v>
      </c>
      <c r="AL4" t="s">
        <v>261</v>
      </c>
      <c r="AM4" t="s">
        <v>261</v>
      </c>
      <c r="AN4" t="s">
        <v>261</v>
      </c>
      <c r="AO4" t="s">
        <v>261</v>
      </c>
      <c r="AP4" t="s">
        <v>261</v>
      </c>
      <c r="AQ4" t="s">
        <v>261</v>
      </c>
      <c r="AR4" t="s">
        <v>261</v>
      </c>
      <c r="AS4" t="s">
        <v>261</v>
      </c>
      <c r="AU4" s="1">
        <f t="shared" si="0"/>
        <v>5</v>
      </c>
      <c r="AV4" s="1">
        <f t="shared" si="1"/>
        <v>23</v>
      </c>
      <c r="AW4" s="1">
        <f t="shared" si="2"/>
        <v>0</v>
      </c>
      <c r="AY4" t="s">
        <v>266</v>
      </c>
    </row>
    <row r="5" spans="1:51" x14ac:dyDescent="0.35">
      <c r="A5" t="s">
        <v>7</v>
      </c>
      <c r="B5" t="s">
        <v>8</v>
      </c>
      <c r="C5" t="s">
        <v>8</v>
      </c>
      <c r="D5" t="s">
        <v>2</v>
      </c>
      <c r="E5" t="s">
        <v>2</v>
      </c>
      <c r="F5" t="s">
        <v>2</v>
      </c>
      <c r="G5" t="s">
        <v>2</v>
      </c>
      <c r="H5" t="s">
        <v>2</v>
      </c>
      <c r="I5" t="s">
        <v>2</v>
      </c>
      <c r="J5" t="s">
        <v>2</v>
      </c>
      <c r="K5" t="s">
        <v>2</v>
      </c>
      <c r="L5" t="s">
        <v>2</v>
      </c>
      <c r="M5" t="s">
        <v>2</v>
      </c>
      <c r="N5" t="s">
        <v>2</v>
      </c>
      <c r="O5" t="s">
        <v>2</v>
      </c>
      <c r="P5" t="s">
        <v>2</v>
      </c>
      <c r="Q5" t="s">
        <v>2</v>
      </c>
      <c r="R5" t="s">
        <v>2</v>
      </c>
      <c r="S5" t="s">
        <v>2</v>
      </c>
      <c r="T5" t="s">
        <v>2</v>
      </c>
      <c r="U5" t="s">
        <v>2</v>
      </c>
      <c r="V5" t="s">
        <v>2</v>
      </c>
      <c r="W5" t="s">
        <v>2</v>
      </c>
      <c r="X5" t="s">
        <v>2</v>
      </c>
      <c r="Y5" t="s">
        <v>2</v>
      </c>
      <c r="Z5" t="s">
        <v>2</v>
      </c>
      <c r="AA5" t="s">
        <v>261</v>
      </c>
      <c r="AB5" t="s">
        <v>261</v>
      </c>
      <c r="AC5" t="s">
        <v>261</v>
      </c>
      <c r="AD5" t="s">
        <v>261</v>
      </c>
      <c r="AE5" t="s">
        <v>261</v>
      </c>
      <c r="AF5" t="s">
        <v>261</v>
      </c>
      <c r="AG5" t="s">
        <v>261</v>
      </c>
      <c r="AH5" t="s">
        <v>261</v>
      </c>
      <c r="AI5" t="s">
        <v>261</v>
      </c>
      <c r="AJ5" t="s">
        <v>261</v>
      </c>
      <c r="AK5" t="s">
        <v>261</v>
      </c>
      <c r="AL5" t="s">
        <v>261</v>
      </c>
      <c r="AM5" t="s">
        <v>261</v>
      </c>
      <c r="AN5" t="s">
        <v>261</v>
      </c>
      <c r="AO5" t="s">
        <v>261</v>
      </c>
      <c r="AP5" t="s">
        <v>261</v>
      </c>
      <c r="AQ5" t="s">
        <v>261</v>
      </c>
      <c r="AR5" t="s">
        <v>261</v>
      </c>
      <c r="AS5" t="s">
        <v>261</v>
      </c>
      <c r="AU5" s="1">
        <f t="shared" si="0"/>
        <v>0</v>
      </c>
      <c r="AV5" s="1">
        <f t="shared" si="1"/>
        <v>19</v>
      </c>
      <c r="AW5" s="1">
        <f t="shared" si="2"/>
        <v>0</v>
      </c>
      <c r="AY5" t="s">
        <v>234</v>
      </c>
    </row>
    <row r="6" spans="1:51" x14ac:dyDescent="0.35">
      <c r="A6" t="s">
        <v>9</v>
      </c>
      <c r="B6" t="s">
        <v>4</v>
      </c>
      <c r="C6" t="s">
        <v>4</v>
      </c>
      <c r="D6" t="s">
        <v>4</v>
      </c>
      <c r="E6" t="s">
        <v>2</v>
      </c>
      <c r="F6" t="s">
        <v>2</v>
      </c>
      <c r="G6" t="s">
        <v>2</v>
      </c>
      <c r="H6" t="s">
        <v>2</v>
      </c>
      <c r="I6" t="s">
        <v>2</v>
      </c>
      <c r="J6" t="s">
        <v>2</v>
      </c>
      <c r="K6" t="s">
        <v>2</v>
      </c>
      <c r="L6" t="s">
        <v>2</v>
      </c>
      <c r="M6" t="s">
        <v>2</v>
      </c>
      <c r="N6" t="s">
        <v>2</v>
      </c>
      <c r="O6" t="s">
        <v>2</v>
      </c>
      <c r="P6" t="s">
        <v>2</v>
      </c>
      <c r="Q6" t="s">
        <v>2</v>
      </c>
      <c r="R6" t="s">
        <v>2</v>
      </c>
      <c r="S6" t="s">
        <v>10</v>
      </c>
      <c r="T6" t="s">
        <v>10</v>
      </c>
      <c r="U6" t="s">
        <v>10</v>
      </c>
      <c r="V6" t="s">
        <v>10</v>
      </c>
      <c r="W6" t="s">
        <v>10</v>
      </c>
      <c r="X6" t="s">
        <v>10</v>
      </c>
      <c r="Y6" t="s">
        <v>10</v>
      </c>
      <c r="Z6" t="s">
        <v>10</v>
      </c>
      <c r="AA6" t="s">
        <v>10</v>
      </c>
      <c r="AB6" t="s">
        <v>10</v>
      </c>
      <c r="AC6" t="s">
        <v>10</v>
      </c>
      <c r="AD6" t="s">
        <v>2</v>
      </c>
      <c r="AE6" t="s">
        <v>261</v>
      </c>
      <c r="AF6" t="s">
        <v>261</v>
      </c>
      <c r="AG6" t="s">
        <v>261</v>
      </c>
      <c r="AH6" t="s">
        <v>261</v>
      </c>
      <c r="AI6" t="s">
        <v>261</v>
      </c>
      <c r="AJ6" t="s">
        <v>261</v>
      </c>
      <c r="AK6" t="s">
        <v>261</v>
      </c>
      <c r="AL6" t="s">
        <v>261</v>
      </c>
      <c r="AM6" t="s">
        <v>261</v>
      </c>
      <c r="AN6" t="s">
        <v>261</v>
      </c>
      <c r="AO6" t="s">
        <v>261</v>
      </c>
      <c r="AP6" t="s">
        <v>261</v>
      </c>
      <c r="AQ6" t="s">
        <v>261</v>
      </c>
      <c r="AR6" t="s">
        <v>261</v>
      </c>
      <c r="AS6" t="s">
        <v>261</v>
      </c>
      <c r="AU6" s="1">
        <f t="shared" si="0"/>
        <v>0</v>
      </c>
      <c r="AV6" s="1">
        <f t="shared" si="1"/>
        <v>15</v>
      </c>
      <c r="AW6" s="1">
        <f t="shared" si="2"/>
        <v>0</v>
      </c>
      <c r="AY6" t="s">
        <v>267</v>
      </c>
    </row>
    <row r="7" spans="1:51" x14ac:dyDescent="0.35">
      <c r="A7" t="s">
        <v>11</v>
      </c>
      <c r="B7" t="s">
        <v>8</v>
      </c>
      <c r="C7" t="s">
        <v>8</v>
      </c>
      <c r="D7" t="s">
        <v>8</v>
      </c>
      <c r="E7" t="s">
        <v>8</v>
      </c>
      <c r="F7" t="s">
        <v>8</v>
      </c>
      <c r="G7" t="s">
        <v>8</v>
      </c>
      <c r="H7" t="s">
        <v>8</v>
      </c>
      <c r="I7" t="s">
        <v>8</v>
      </c>
      <c r="J7" t="s">
        <v>8</v>
      </c>
      <c r="K7" t="s">
        <v>8</v>
      </c>
      <c r="L7" t="s">
        <v>8</v>
      </c>
      <c r="M7" t="s">
        <v>8</v>
      </c>
      <c r="N7" t="s">
        <v>8</v>
      </c>
      <c r="O7" t="s">
        <v>8</v>
      </c>
      <c r="P7" t="s">
        <v>8</v>
      </c>
      <c r="Q7" t="s">
        <v>8</v>
      </c>
      <c r="R7" t="s">
        <v>8</v>
      </c>
      <c r="S7" t="s">
        <v>8</v>
      </c>
      <c r="T7" t="s">
        <v>2</v>
      </c>
      <c r="U7" t="s">
        <v>2</v>
      </c>
      <c r="V7" t="s">
        <v>2</v>
      </c>
      <c r="W7" t="s">
        <v>261</v>
      </c>
      <c r="X7" t="s">
        <v>261</v>
      </c>
      <c r="Y7" t="s">
        <v>261</v>
      </c>
      <c r="Z7" t="s">
        <v>261</v>
      </c>
      <c r="AA7" t="s">
        <v>261</v>
      </c>
      <c r="AB7" t="s">
        <v>261</v>
      </c>
      <c r="AC7" t="s">
        <v>261</v>
      </c>
      <c r="AD7" t="s">
        <v>261</v>
      </c>
      <c r="AE7" t="s">
        <v>261</v>
      </c>
      <c r="AF7" t="s">
        <v>261</v>
      </c>
      <c r="AG7" t="s">
        <v>261</v>
      </c>
      <c r="AH7" t="s">
        <v>261</v>
      </c>
      <c r="AI7" t="s">
        <v>261</v>
      </c>
      <c r="AJ7" t="s">
        <v>261</v>
      </c>
      <c r="AK7" t="s">
        <v>261</v>
      </c>
      <c r="AL7" t="s">
        <v>261</v>
      </c>
      <c r="AM7" t="s">
        <v>5</v>
      </c>
      <c r="AN7" t="s">
        <v>5</v>
      </c>
      <c r="AO7" t="s">
        <v>5</v>
      </c>
      <c r="AP7" t="s">
        <v>5</v>
      </c>
      <c r="AQ7" t="s">
        <v>5</v>
      </c>
      <c r="AR7" t="s">
        <v>5</v>
      </c>
      <c r="AS7" t="s">
        <v>5</v>
      </c>
      <c r="AU7" s="1">
        <f t="shared" si="0"/>
        <v>0</v>
      </c>
      <c r="AV7" s="1">
        <f t="shared" si="1"/>
        <v>16</v>
      </c>
      <c r="AW7" s="1">
        <f t="shared" si="2"/>
        <v>0</v>
      </c>
      <c r="AY7" t="s">
        <v>235</v>
      </c>
    </row>
    <row r="8" spans="1:51" x14ac:dyDescent="0.35">
      <c r="A8" t="s">
        <v>12</v>
      </c>
      <c r="B8" t="s">
        <v>13</v>
      </c>
      <c r="C8" t="s">
        <v>13</v>
      </c>
      <c r="D8" t="s">
        <v>13</v>
      </c>
      <c r="E8" t="s">
        <v>14</v>
      </c>
      <c r="F8" t="s">
        <v>14</v>
      </c>
      <c r="G8" t="s">
        <v>14</v>
      </c>
      <c r="H8" t="s">
        <v>14</v>
      </c>
      <c r="I8" t="s">
        <v>14</v>
      </c>
      <c r="J8" t="s">
        <v>14</v>
      </c>
      <c r="K8" t="s">
        <v>14</v>
      </c>
      <c r="L8" t="s">
        <v>261</v>
      </c>
      <c r="M8" t="s">
        <v>261</v>
      </c>
      <c r="N8" t="s">
        <v>262</v>
      </c>
      <c r="O8" t="s">
        <v>262</v>
      </c>
      <c r="P8" t="s">
        <v>262</v>
      </c>
      <c r="Q8" t="s">
        <v>262</v>
      </c>
      <c r="R8" t="s">
        <v>262</v>
      </c>
      <c r="S8" t="s">
        <v>262</v>
      </c>
      <c r="T8" t="s">
        <v>262</v>
      </c>
      <c r="U8" t="s">
        <v>5</v>
      </c>
      <c r="V8" t="s">
        <v>5</v>
      </c>
      <c r="W8" t="s">
        <v>5</v>
      </c>
      <c r="X8" t="s">
        <v>5</v>
      </c>
      <c r="Y8" t="s">
        <v>15</v>
      </c>
      <c r="Z8" t="s">
        <v>15</v>
      </c>
      <c r="AA8" t="s">
        <v>15</v>
      </c>
      <c r="AB8" t="s">
        <v>15</v>
      </c>
      <c r="AC8" t="s">
        <v>15</v>
      </c>
      <c r="AD8" t="s">
        <v>15</v>
      </c>
      <c r="AE8" t="s">
        <v>15</v>
      </c>
      <c r="AF8" t="s">
        <v>15</v>
      </c>
      <c r="AG8" t="s">
        <v>15</v>
      </c>
      <c r="AH8" t="s">
        <v>15</v>
      </c>
      <c r="AI8" t="s">
        <v>15</v>
      </c>
      <c r="AJ8" t="s">
        <v>15</v>
      </c>
      <c r="AK8" t="s">
        <v>15</v>
      </c>
      <c r="AL8" t="s">
        <v>15</v>
      </c>
      <c r="AM8" t="s">
        <v>15</v>
      </c>
      <c r="AN8" t="s">
        <v>15</v>
      </c>
      <c r="AO8" t="s">
        <v>15</v>
      </c>
      <c r="AP8" t="s">
        <v>15</v>
      </c>
      <c r="AQ8" t="s">
        <v>15</v>
      </c>
      <c r="AR8" t="s">
        <v>15</v>
      </c>
      <c r="AS8" t="s">
        <v>15</v>
      </c>
      <c r="AU8" s="1">
        <f t="shared" si="0"/>
        <v>0</v>
      </c>
      <c r="AV8" s="1">
        <f t="shared" si="1"/>
        <v>2</v>
      </c>
      <c r="AW8" s="1">
        <f t="shared" si="2"/>
        <v>7</v>
      </c>
      <c r="AY8" t="s">
        <v>236</v>
      </c>
    </row>
    <row r="9" spans="1:51" x14ac:dyDescent="0.35">
      <c r="A9" t="s">
        <v>16</v>
      </c>
      <c r="B9" t="s">
        <v>17</v>
      </c>
      <c r="C9" t="s">
        <v>17</v>
      </c>
      <c r="D9" t="s">
        <v>17</v>
      </c>
      <c r="E9" t="s">
        <v>17</v>
      </c>
      <c r="F9" t="s">
        <v>17</v>
      </c>
      <c r="G9" t="s">
        <v>17</v>
      </c>
      <c r="H9" t="s">
        <v>18</v>
      </c>
      <c r="I9" t="s">
        <v>18</v>
      </c>
      <c r="J9" t="s">
        <v>18</v>
      </c>
      <c r="K9" t="s">
        <v>18</v>
      </c>
      <c r="L9" t="s">
        <v>18</v>
      </c>
      <c r="M9" t="s">
        <v>18</v>
      </c>
      <c r="N9" t="s">
        <v>18</v>
      </c>
      <c r="O9" t="s">
        <v>18</v>
      </c>
      <c r="P9" t="s">
        <v>18</v>
      </c>
      <c r="Q9" t="s">
        <v>18</v>
      </c>
      <c r="R9" t="s">
        <v>18</v>
      </c>
      <c r="S9" t="s">
        <v>18</v>
      </c>
      <c r="T9" t="s">
        <v>18</v>
      </c>
      <c r="U9" t="s">
        <v>18</v>
      </c>
      <c r="V9" t="s">
        <v>18</v>
      </c>
      <c r="W9" t="s">
        <v>18</v>
      </c>
      <c r="X9" t="s">
        <v>18</v>
      </c>
      <c r="Y9" t="s">
        <v>18</v>
      </c>
      <c r="Z9" t="s">
        <v>18</v>
      </c>
      <c r="AA9" t="s">
        <v>19</v>
      </c>
      <c r="AB9" t="s">
        <v>19</v>
      </c>
      <c r="AC9" t="s">
        <v>19</v>
      </c>
      <c r="AD9" t="s">
        <v>19</v>
      </c>
      <c r="AE9" t="s">
        <v>19</v>
      </c>
      <c r="AF9" t="s">
        <v>19</v>
      </c>
      <c r="AG9" t="s">
        <v>19</v>
      </c>
      <c r="AH9" t="s">
        <v>19</v>
      </c>
      <c r="AI9" t="s">
        <v>19</v>
      </c>
      <c r="AJ9" t="s">
        <v>19</v>
      </c>
      <c r="AK9" t="s">
        <v>19</v>
      </c>
      <c r="AL9" t="s">
        <v>19</v>
      </c>
      <c r="AM9" t="s">
        <v>19</v>
      </c>
      <c r="AN9" t="s">
        <v>19</v>
      </c>
      <c r="AO9" t="s">
        <v>19</v>
      </c>
      <c r="AP9" t="s">
        <v>19</v>
      </c>
      <c r="AQ9" t="s">
        <v>19</v>
      </c>
      <c r="AR9" t="s">
        <v>19</v>
      </c>
      <c r="AS9" t="s">
        <v>19</v>
      </c>
      <c r="AU9" s="1">
        <f t="shared" si="0"/>
        <v>0</v>
      </c>
      <c r="AV9" s="1">
        <f t="shared" si="1"/>
        <v>0</v>
      </c>
      <c r="AW9" s="1">
        <f t="shared" si="2"/>
        <v>0</v>
      </c>
    </row>
    <row r="10" spans="1:51" x14ac:dyDescent="0.35">
      <c r="A10" t="s">
        <v>20</v>
      </c>
      <c r="B10" t="s">
        <v>8</v>
      </c>
      <c r="C10" t="s">
        <v>8</v>
      </c>
      <c r="D10" t="s">
        <v>8</v>
      </c>
      <c r="E10" t="s">
        <v>8</v>
      </c>
      <c r="F10" t="s">
        <v>8</v>
      </c>
      <c r="G10" t="s">
        <v>8</v>
      </c>
      <c r="H10" t="s">
        <v>8</v>
      </c>
      <c r="I10" t="s">
        <v>8</v>
      </c>
      <c r="J10" t="s">
        <v>8</v>
      </c>
      <c r="K10" t="s">
        <v>8</v>
      </c>
      <c r="L10" t="s">
        <v>8</v>
      </c>
      <c r="M10" t="s">
        <v>8</v>
      </c>
      <c r="N10" t="s">
        <v>8</v>
      </c>
      <c r="O10" t="s">
        <v>8</v>
      </c>
      <c r="P10" t="s">
        <v>8</v>
      </c>
      <c r="Q10" t="s">
        <v>8</v>
      </c>
      <c r="R10" t="s">
        <v>8</v>
      </c>
      <c r="S10" t="s">
        <v>8</v>
      </c>
      <c r="T10" t="s">
        <v>2</v>
      </c>
      <c r="U10" t="s">
        <v>2</v>
      </c>
      <c r="V10" t="s">
        <v>2</v>
      </c>
      <c r="W10" t="s">
        <v>261</v>
      </c>
      <c r="X10" t="s">
        <v>261</v>
      </c>
      <c r="Y10" t="s">
        <v>261</v>
      </c>
      <c r="Z10" t="s">
        <v>261</v>
      </c>
      <c r="AA10" t="s">
        <v>261</v>
      </c>
      <c r="AB10" t="s">
        <v>261</v>
      </c>
      <c r="AC10" t="s">
        <v>261</v>
      </c>
      <c r="AD10" t="s">
        <v>261</v>
      </c>
      <c r="AE10" t="s">
        <v>261</v>
      </c>
      <c r="AF10" t="s">
        <v>261</v>
      </c>
      <c r="AG10" t="s">
        <v>261</v>
      </c>
      <c r="AH10" t="s">
        <v>261</v>
      </c>
      <c r="AI10" t="s">
        <v>261</v>
      </c>
      <c r="AJ10" t="s">
        <v>261</v>
      </c>
      <c r="AK10" t="s">
        <v>261</v>
      </c>
      <c r="AL10" t="s">
        <v>261</v>
      </c>
      <c r="AM10" t="s">
        <v>261</v>
      </c>
      <c r="AN10" t="s">
        <v>261</v>
      </c>
      <c r="AO10" t="s">
        <v>261</v>
      </c>
      <c r="AP10" t="s">
        <v>261</v>
      </c>
      <c r="AQ10" t="s">
        <v>261</v>
      </c>
      <c r="AR10" t="s">
        <v>261</v>
      </c>
      <c r="AS10" t="s">
        <v>261</v>
      </c>
      <c r="AU10" s="1">
        <f t="shared" si="0"/>
        <v>0</v>
      </c>
      <c r="AV10" s="1">
        <f t="shared" si="1"/>
        <v>23</v>
      </c>
      <c r="AW10" s="1">
        <f t="shared" si="2"/>
        <v>0</v>
      </c>
      <c r="AY10" t="s">
        <v>268</v>
      </c>
    </row>
    <row r="11" spans="1:51" x14ac:dyDescent="0.35">
      <c r="A11" t="s">
        <v>21</v>
      </c>
      <c r="B11" t="s">
        <v>13</v>
      </c>
      <c r="C11" t="s">
        <v>13</v>
      </c>
      <c r="D11" t="s">
        <v>13</v>
      </c>
      <c r="E11" t="s">
        <v>13</v>
      </c>
      <c r="F11" t="s">
        <v>13</v>
      </c>
      <c r="G11" t="s">
        <v>13</v>
      </c>
      <c r="H11" t="s">
        <v>13</v>
      </c>
      <c r="I11" t="s">
        <v>13</v>
      </c>
      <c r="J11" t="s">
        <v>13</v>
      </c>
      <c r="K11" t="s">
        <v>13</v>
      </c>
      <c r="L11" t="s">
        <v>13</v>
      </c>
      <c r="M11" t="s">
        <v>13</v>
      </c>
      <c r="N11" t="s">
        <v>13</v>
      </c>
      <c r="O11" t="s">
        <v>13</v>
      </c>
      <c r="P11" t="s">
        <v>13</v>
      </c>
      <c r="Q11" t="s">
        <v>13</v>
      </c>
      <c r="R11" t="s">
        <v>13</v>
      </c>
      <c r="S11" t="s">
        <v>13</v>
      </c>
      <c r="T11" t="s">
        <v>13</v>
      </c>
      <c r="U11" t="s">
        <v>13</v>
      </c>
      <c r="V11" t="s">
        <v>13</v>
      </c>
      <c r="W11" t="s">
        <v>13</v>
      </c>
      <c r="X11" t="s">
        <v>13</v>
      </c>
      <c r="Y11" t="s">
        <v>13</v>
      </c>
      <c r="Z11" t="s">
        <v>13</v>
      </c>
      <c r="AA11" t="s">
        <v>13</v>
      </c>
      <c r="AB11" t="s">
        <v>13</v>
      </c>
      <c r="AC11" t="s">
        <v>13</v>
      </c>
      <c r="AD11" t="s">
        <v>13</v>
      </c>
      <c r="AE11" t="s">
        <v>13</v>
      </c>
      <c r="AF11" t="s">
        <v>13</v>
      </c>
      <c r="AG11" t="s">
        <v>13</v>
      </c>
      <c r="AH11" t="s">
        <v>13</v>
      </c>
      <c r="AI11" t="s">
        <v>13</v>
      </c>
      <c r="AJ11" t="s">
        <v>13</v>
      </c>
      <c r="AK11" t="s">
        <v>13</v>
      </c>
      <c r="AL11" t="s">
        <v>13</v>
      </c>
      <c r="AM11" t="s">
        <v>13</v>
      </c>
      <c r="AN11" t="s">
        <v>13</v>
      </c>
      <c r="AO11" t="s">
        <v>13</v>
      </c>
      <c r="AP11" t="s">
        <v>13</v>
      </c>
      <c r="AQ11" t="s">
        <v>13</v>
      </c>
      <c r="AR11" t="s">
        <v>13</v>
      </c>
      <c r="AS11" t="s">
        <v>13</v>
      </c>
      <c r="AU11" s="1">
        <f t="shared" si="0"/>
        <v>0</v>
      </c>
      <c r="AV11" s="1">
        <f t="shared" si="1"/>
        <v>0</v>
      </c>
      <c r="AW11" s="1">
        <f t="shared" si="2"/>
        <v>0</v>
      </c>
    </row>
    <row r="12" spans="1:51" x14ac:dyDescent="0.35">
      <c r="A12" t="s">
        <v>22</v>
      </c>
      <c r="B12" t="s">
        <v>10</v>
      </c>
      <c r="C12" t="s">
        <v>13</v>
      </c>
      <c r="D12" t="s">
        <v>13</v>
      </c>
      <c r="E12" t="s">
        <v>13</v>
      </c>
      <c r="F12" t="s">
        <v>13</v>
      </c>
      <c r="G12" t="s">
        <v>13</v>
      </c>
      <c r="H12" t="s">
        <v>13</v>
      </c>
      <c r="I12" t="s">
        <v>13</v>
      </c>
      <c r="J12" t="s">
        <v>13</v>
      </c>
      <c r="K12" t="s">
        <v>13</v>
      </c>
      <c r="L12" t="s">
        <v>13</v>
      </c>
      <c r="M12" t="s">
        <v>13</v>
      </c>
      <c r="N12" t="s">
        <v>13</v>
      </c>
      <c r="O12" t="s">
        <v>13</v>
      </c>
      <c r="P12" t="s">
        <v>13</v>
      </c>
      <c r="Q12" t="s">
        <v>13</v>
      </c>
      <c r="R12" t="s">
        <v>13</v>
      </c>
      <c r="S12" t="s">
        <v>13</v>
      </c>
      <c r="T12" t="s">
        <v>13</v>
      </c>
      <c r="U12" t="s">
        <v>13</v>
      </c>
      <c r="V12" t="s">
        <v>13</v>
      </c>
      <c r="W12" t="s">
        <v>18</v>
      </c>
      <c r="X12" t="s">
        <v>18</v>
      </c>
      <c r="Y12" t="s">
        <v>18</v>
      </c>
      <c r="Z12" t="s">
        <v>18</v>
      </c>
      <c r="AA12" t="s">
        <v>18</v>
      </c>
      <c r="AB12" t="s">
        <v>18</v>
      </c>
      <c r="AC12" t="s">
        <v>18</v>
      </c>
      <c r="AD12" t="s">
        <v>18</v>
      </c>
      <c r="AE12" t="s">
        <v>18</v>
      </c>
      <c r="AF12" t="s">
        <v>18</v>
      </c>
      <c r="AG12" t="s">
        <v>18</v>
      </c>
      <c r="AH12" t="s">
        <v>18</v>
      </c>
      <c r="AI12" t="s">
        <v>18</v>
      </c>
      <c r="AJ12" t="s">
        <v>18</v>
      </c>
      <c r="AK12" t="s">
        <v>18</v>
      </c>
      <c r="AL12" t="s">
        <v>18</v>
      </c>
      <c r="AM12" t="s">
        <v>18</v>
      </c>
      <c r="AN12" t="s">
        <v>18</v>
      </c>
      <c r="AO12" t="s">
        <v>18</v>
      </c>
      <c r="AP12" t="s">
        <v>18</v>
      </c>
      <c r="AQ12" t="s">
        <v>18</v>
      </c>
      <c r="AR12" t="s">
        <v>18</v>
      </c>
      <c r="AS12" t="s">
        <v>18</v>
      </c>
      <c r="AU12" s="1">
        <f t="shared" si="0"/>
        <v>0</v>
      </c>
      <c r="AV12" s="1">
        <f t="shared" si="1"/>
        <v>0</v>
      </c>
      <c r="AW12" s="1">
        <f t="shared" si="2"/>
        <v>0</v>
      </c>
    </row>
    <row r="13" spans="1:51" x14ac:dyDescent="0.35">
      <c r="A13" t="s">
        <v>23</v>
      </c>
      <c r="B13" t="s">
        <v>13</v>
      </c>
      <c r="C13" t="s">
        <v>260</v>
      </c>
      <c r="D13" t="s">
        <v>260</v>
      </c>
      <c r="E13" t="s">
        <v>260</v>
      </c>
      <c r="F13" t="s">
        <v>260</v>
      </c>
      <c r="G13" t="s">
        <v>260</v>
      </c>
      <c r="H13" t="s">
        <v>260</v>
      </c>
      <c r="I13" t="s">
        <v>260</v>
      </c>
      <c r="J13" t="s">
        <v>260</v>
      </c>
      <c r="K13" t="s">
        <v>260</v>
      </c>
      <c r="L13" t="s">
        <v>260</v>
      </c>
      <c r="M13" t="s">
        <v>260</v>
      </c>
      <c r="N13" t="s">
        <v>260</v>
      </c>
      <c r="O13" t="s">
        <v>260</v>
      </c>
      <c r="P13" t="s">
        <v>260</v>
      </c>
      <c r="Q13" t="s">
        <v>260</v>
      </c>
      <c r="R13" t="s">
        <v>260</v>
      </c>
      <c r="S13" t="s">
        <v>260</v>
      </c>
      <c r="T13" t="s">
        <v>260</v>
      </c>
      <c r="U13" t="s">
        <v>260</v>
      </c>
      <c r="V13" t="s">
        <v>260</v>
      </c>
      <c r="W13" t="s">
        <v>261</v>
      </c>
      <c r="X13" t="s">
        <v>261</v>
      </c>
      <c r="Y13" t="s">
        <v>261</v>
      </c>
      <c r="Z13" t="s">
        <v>261</v>
      </c>
      <c r="AA13" t="s">
        <v>261</v>
      </c>
      <c r="AB13" t="s">
        <v>261</v>
      </c>
      <c r="AC13" t="s">
        <v>261</v>
      </c>
      <c r="AD13" t="s">
        <v>261</v>
      </c>
      <c r="AE13" t="s">
        <v>261</v>
      </c>
      <c r="AF13" t="s">
        <v>261</v>
      </c>
      <c r="AG13" t="s">
        <v>261</v>
      </c>
      <c r="AH13" t="s">
        <v>261</v>
      </c>
      <c r="AI13" t="s">
        <v>261</v>
      </c>
      <c r="AJ13" t="s">
        <v>261</v>
      </c>
      <c r="AK13" t="s">
        <v>261</v>
      </c>
      <c r="AL13" t="s">
        <v>261</v>
      </c>
      <c r="AM13" t="s">
        <v>261</v>
      </c>
      <c r="AN13" t="s">
        <v>261</v>
      </c>
      <c r="AO13" t="s">
        <v>261</v>
      </c>
      <c r="AP13" t="s">
        <v>261</v>
      </c>
      <c r="AQ13" t="s">
        <v>261</v>
      </c>
      <c r="AR13" t="s">
        <v>261</v>
      </c>
      <c r="AS13" t="s">
        <v>261</v>
      </c>
      <c r="AU13" s="1">
        <f t="shared" si="0"/>
        <v>20</v>
      </c>
      <c r="AV13" s="1">
        <f t="shared" si="1"/>
        <v>23</v>
      </c>
      <c r="AW13" s="1">
        <f t="shared" si="2"/>
        <v>0</v>
      </c>
      <c r="AY13" t="s">
        <v>269</v>
      </c>
    </row>
    <row r="14" spans="1:51" x14ac:dyDescent="0.35">
      <c r="A14" t="s">
        <v>24</v>
      </c>
      <c r="B14" t="s">
        <v>13</v>
      </c>
      <c r="C14" t="s">
        <v>13</v>
      </c>
      <c r="D14" t="s">
        <v>13</v>
      </c>
      <c r="E14" t="s">
        <v>13</v>
      </c>
      <c r="F14" t="s">
        <v>13</v>
      </c>
      <c r="G14" t="s">
        <v>13</v>
      </c>
      <c r="H14" t="s">
        <v>13</v>
      </c>
      <c r="I14" t="s">
        <v>13</v>
      </c>
      <c r="J14" t="s">
        <v>13</v>
      </c>
      <c r="K14" t="s">
        <v>13</v>
      </c>
      <c r="L14" t="s">
        <v>13</v>
      </c>
      <c r="M14" t="s">
        <v>13</v>
      </c>
      <c r="N14" t="s">
        <v>13</v>
      </c>
      <c r="O14" t="s">
        <v>13</v>
      </c>
      <c r="P14" t="s">
        <v>13</v>
      </c>
      <c r="Q14" t="s">
        <v>13</v>
      </c>
      <c r="R14" t="s">
        <v>13</v>
      </c>
      <c r="S14" t="s">
        <v>13</v>
      </c>
      <c r="T14" t="s">
        <v>13</v>
      </c>
      <c r="U14" t="s">
        <v>13</v>
      </c>
      <c r="V14" t="s">
        <v>13</v>
      </c>
      <c r="W14" t="s">
        <v>13</v>
      </c>
      <c r="X14" t="s">
        <v>13</v>
      </c>
      <c r="Y14" t="s">
        <v>13</v>
      </c>
      <c r="Z14" t="s">
        <v>13</v>
      </c>
      <c r="AA14" t="s">
        <v>13</v>
      </c>
      <c r="AB14" t="s">
        <v>13</v>
      </c>
      <c r="AC14" t="s">
        <v>13</v>
      </c>
      <c r="AD14" t="s">
        <v>13</v>
      </c>
      <c r="AE14" t="s">
        <v>13</v>
      </c>
      <c r="AF14" t="s">
        <v>13</v>
      </c>
      <c r="AG14" t="s">
        <v>13</v>
      </c>
      <c r="AH14" t="s">
        <v>13</v>
      </c>
      <c r="AI14" t="s">
        <v>13</v>
      </c>
      <c r="AJ14" t="s">
        <v>13</v>
      </c>
      <c r="AK14" t="s">
        <v>13</v>
      </c>
      <c r="AL14" t="s">
        <v>13</v>
      </c>
      <c r="AM14" t="s">
        <v>13</v>
      </c>
      <c r="AN14" t="s">
        <v>13</v>
      </c>
      <c r="AO14" t="s">
        <v>13</v>
      </c>
      <c r="AP14" t="s">
        <v>13</v>
      </c>
      <c r="AQ14" t="s">
        <v>13</v>
      </c>
      <c r="AR14" t="s">
        <v>13</v>
      </c>
      <c r="AS14" t="s">
        <v>13</v>
      </c>
      <c r="AU14" s="1">
        <f t="shared" si="0"/>
        <v>0</v>
      </c>
      <c r="AV14" s="1">
        <f t="shared" si="1"/>
        <v>0</v>
      </c>
      <c r="AW14" s="1">
        <f t="shared" si="2"/>
        <v>0</v>
      </c>
    </row>
    <row r="15" spans="1:51" x14ac:dyDescent="0.35">
      <c r="A15" t="s">
        <v>25</v>
      </c>
      <c r="B15" t="s">
        <v>8</v>
      </c>
      <c r="C15" t="s">
        <v>8</v>
      </c>
      <c r="D15" t="s">
        <v>8</v>
      </c>
      <c r="E15" t="s">
        <v>8</v>
      </c>
      <c r="F15" t="s">
        <v>8</v>
      </c>
      <c r="G15" t="s">
        <v>8</v>
      </c>
      <c r="H15" t="s">
        <v>8</v>
      </c>
      <c r="I15" t="s">
        <v>8</v>
      </c>
      <c r="J15" t="s">
        <v>8</v>
      </c>
      <c r="K15" t="s">
        <v>8</v>
      </c>
      <c r="L15" t="s">
        <v>8</v>
      </c>
      <c r="M15" t="s">
        <v>8</v>
      </c>
      <c r="N15" t="s">
        <v>8</v>
      </c>
      <c r="O15" t="s">
        <v>8</v>
      </c>
      <c r="P15" t="s">
        <v>8</v>
      </c>
      <c r="Q15" t="s">
        <v>8</v>
      </c>
      <c r="R15" t="s">
        <v>8</v>
      </c>
      <c r="S15" t="s">
        <v>8</v>
      </c>
      <c r="T15" t="s">
        <v>2</v>
      </c>
      <c r="U15" t="s">
        <v>2</v>
      </c>
      <c r="V15" t="s">
        <v>2</v>
      </c>
      <c r="W15" t="s">
        <v>2</v>
      </c>
      <c r="X15" t="s">
        <v>2</v>
      </c>
      <c r="Y15" t="s">
        <v>2</v>
      </c>
      <c r="Z15" t="s">
        <v>2</v>
      </c>
      <c r="AA15" t="s">
        <v>2</v>
      </c>
      <c r="AB15" t="s">
        <v>260</v>
      </c>
      <c r="AC15" t="s">
        <v>260</v>
      </c>
      <c r="AD15" t="s">
        <v>260</v>
      </c>
      <c r="AE15" t="s">
        <v>260</v>
      </c>
      <c r="AF15" t="s">
        <v>260</v>
      </c>
      <c r="AG15" t="s">
        <v>260</v>
      </c>
      <c r="AH15" t="s">
        <v>260</v>
      </c>
      <c r="AI15" t="s">
        <v>260</v>
      </c>
      <c r="AJ15" t="s">
        <v>260</v>
      </c>
      <c r="AK15" t="s">
        <v>260</v>
      </c>
      <c r="AL15" t="s">
        <v>260</v>
      </c>
      <c r="AM15" t="s">
        <v>260</v>
      </c>
      <c r="AN15" t="s">
        <v>260</v>
      </c>
      <c r="AO15" t="s">
        <v>260</v>
      </c>
      <c r="AP15" t="s">
        <v>260</v>
      </c>
      <c r="AQ15" t="s">
        <v>260</v>
      </c>
      <c r="AR15" t="s">
        <v>260</v>
      </c>
      <c r="AS15" t="s">
        <v>260</v>
      </c>
      <c r="AU15" s="1">
        <f t="shared" si="0"/>
        <v>18</v>
      </c>
      <c r="AV15" s="1">
        <f t="shared" si="1"/>
        <v>0</v>
      </c>
      <c r="AW15" s="1">
        <f t="shared" si="2"/>
        <v>0</v>
      </c>
      <c r="AY15" t="s">
        <v>237</v>
      </c>
    </row>
    <row r="16" spans="1:51" x14ac:dyDescent="0.35">
      <c r="A16" t="s">
        <v>26</v>
      </c>
      <c r="B16" t="s">
        <v>17</v>
      </c>
      <c r="C16" t="s">
        <v>17</v>
      </c>
      <c r="D16" t="s">
        <v>17</v>
      </c>
      <c r="E16" t="s">
        <v>17</v>
      </c>
      <c r="F16" t="s">
        <v>17</v>
      </c>
      <c r="G16" t="s">
        <v>17</v>
      </c>
      <c r="H16" t="s">
        <v>17</v>
      </c>
      <c r="I16" t="s">
        <v>17</v>
      </c>
      <c r="J16" t="s">
        <v>17</v>
      </c>
      <c r="K16" t="s">
        <v>18</v>
      </c>
      <c r="L16" t="s">
        <v>18</v>
      </c>
      <c r="M16" t="s">
        <v>18</v>
      </c>
      <c r="N16" t="s">
        <v>18</v>
      </c>
      <c r="O16" t="s">
        <v>18</v>
      </c>
      <c r="P16" t="s">
        <v>18</v>
      </c>
      <c r="Q16" t="s">
        <v>18</v>
      </c>
      <c r="R16" t="s">
        <v>18</v>
      </c>
      <c r="S16" t="s">
        <v>18</v>
      </c>
      <c r="T16" t="s">
        <v>18</v>
      </c>
      <c r="U16" t="s">
        <v>18</v>
      </c>
      <c r="V16" t="s">
        <v>18</v>
      </c>
      <c r="W16" t="s">
        <v>18</v>
      </c>
      <c r="X16" t="s">
        <v>18</v>
      </c>
      <c r="Y16" t="s">
        <v>18</v>
      </c>
      <c r="Z16" t="s">
        <v>18</v>
      </c>
      <c r="AA16" t="s">
        <v>19</v>
      </c>
      <c r="AB16" t="s">
        <v>19</v>
      </c>
      <c r="AC16" t="s">
        <v>19</v>
      </c>
      <c r="AD16" t="s">
        <v>19</v>
      </c>
      <c r="AE16" t="s">
        <v>19</v>
      </c>
      <c r="AF16" t="s">
        <v>19</v>
      </c>
      <c r="AG16" t="s">
        <v>19</v>
      </c>
      <c r="AH16" t="s">
        <v>19</v>
      </c>
      <c r="AI16" t="s">
        <v>19</v>
      </c>
      <c r="AJ16" t="s">
        <v>19</v>
      </c>
      <c r="AK16" t="s">
        <v>19</v>
      </c>
      <c r="AL16" t="s">
        <v>19</v>
      </c>
      <c r="AM16" t="s">
        <v>19</v>
      </c>
      <c r="AN16" t="s">
        <v>19</v>
      </c>
      <c r="AO16" t="s">
        <v>19</v>
      </c>
      <c r="AP16" t="s">
        <v>19</v>
      </c>
      <c r="AQ16" t="s">
        <v>19</v>
      </c>
      <c r="AR16" t="s">
        <v>19</v>
      </c>
      <c r="AS16" t="s">
        <v>19</v>
      </c>
      <c r="AU16" s="1">
        <f t="shared" si="0"/>
        <v>0</v>
      </c>
      <c r="AV16" s="1">
        <f t="shared" si="1"/>
        <v>0</v>
      </c>
      <c r="AW16" s="1">
        <f t="shared" si="2"/>
        <v>0</v>
      </c>
    </row>
    <row r="17" spans="1:51" x14ac:dyDescent="0.35">
      <c r="A17" t="s">
        <v>27</v>
      </c>
      <c r="B17" t="s">
        <v>28</v>
      </c>
      <c r="C17" t="s">
        <v>28</v>
      </c>
      <c r="D17" t="s">
        <v>28</v>
      </c>
      <c r="E17" t="s">
        <v>13</v>
      </c>
      <c r="F17" t="s">
        <v>13</v>
      </c>
      <c r="G17" t="s">
        <v>13</v>
      </c>
      <c r="H17" t="s">
        <v>13</v>
      </c>
      <c r="I17" t="s">
        <v>13</v>
      </c>
      <c r="J17" t="s">
        <v>13</v>
      </c>
      <c r="K17" t="s">
        <v>13</v>
      </c>
      <c r="L17" t="s">
        <v>13</v>
      </c>
      <c r="M17" t="s">
        <v>13</v>
      </c>
      <c r="N17" t="s">
        <v>13</v>
      </c>
      <c r="O17" t="s">
        <v>13</v>
      </c>
      <c r="P17" t="s">
        <v>13</v>
      </c>
      <c r="Q17" t="s">
        <v>13</v>
      </c>
      <c r="R17" t="s">
        <v>13</v>
      </c>
      <c r="S17" t="s">
        <v>13</v>
      </c>
      <c r="T17" t="s">
        <v>13</v>
      </c>
      <c r="U17" t="s">
        <v>13</v>
      </c>
      <c r="V17" t="s">
        <v>13</v>
      </c>
      <c r="W17" t="s">
        <v>13</v>
      </c>
      <c r="X17" t="s">
        <v>13</v>
      </c>
      <c r="Y17" t="s">
        <v>13</v>
      </c>
      <c r="Z17" t="s">
        <v>13</v>
      </c>
      <c r="AA17" t="s">
        <v>13</v>
      </c>
      <c r="AB17" t="s">
        <v>13</v>
      </c>
      <c r="AC17" t="s">
        <v>13</v>
      </c>
      <c r="AD17" t="s">
        <v>13</v>
      </c>
      <c r="AE17" t="s">
        <v>13</v>
      </c>
      <c r="AF17" t="s">
        <v>13</v>
      </c>
      <c r="AG17" t="s">
        <v>13</v>
      </c>
      <c r="AH17" t="s">
        <v>13</v>
      </c>
      <c r="AI17" t="s">
        <v>13</v>
      </c>
      <c r="AJ17" t="s">
        <v>13</v>
      </c>
      <c r="AK17" t="s">
        <v>13</v>
      </c>
      <c r="AL17" t="s">
        <v>13</v>
      </c>
      <c r="AM17" t="s">
        <v>13</v>
      </c>
      <c r="AN17" t="s">
        <v>13</v>
      </c>
      <c r="AO17" t="s">
        <v>13</v>
      </c>
      <c r="AP17" t="s">
        <v>13</v>
      </c>
      <c r="AQ17" t="s">
        <v>13</v>
      </c>
      <c r="AR17" t="s">
        <v>13</v>
      </c>
      <c r="AS17" t="s">
        <v>13</v>
      </c>
      <c r="AU17" s="1">
        <f t="shared" si="0"/>
        <v>0</v>
      </c>
      <c r="AV17" s="1">
        <f t="shared" si="1"/>
        <v>0</v>
      </c>
      <c r="AW17" s="1">
        <f t="shared" si="2"/>
        <v>0</v>
      </c>
    </row>
    <row r="18" spans="1:51" x14ac:dyDescent="0.35">
      <c r="A18" t="s">
        <v>29</v>
      </c>
      <c r="B18" t="s">
        <v>19</v>
      </c>
      <c r="C18" t="s">
        <v>19</v>
      </c>
      <c r="D18" t="s">
        <v>19</v>
      </c>
      <c r="E18" t="s">
        <v>19</v>
      </c>
      <c r="F18" t="s">
        <v>19</v>
      </c>
      <c r="G18" t="s">
        <v>19</v>
      </c>
      <c r="H18" t="s">
        <v>19</v>
      </c>
      <c r="I18" t="s">
        <v>19</v>
      </c>
      <c r="J18" t="s">
        <v>19</v>
      </c>
      <c r="K18" t="s">
        <v>19</v>
      </c>
      <c r="L18" t="s">
        <v>19</v>
      </c>
      <c r="M18" t="s">
        <v>19</v>
      </c>
      <c r="N18" t="s">
        <v>19</v>
      </c>
      <c r="O18" t="s">
        <v>19</v>
      </c>
      <c r="P18" t="s">
        <v>19</v>
      </c>
      <c r="Q18" t="s">
        <v>19</v>
      </c>
      <c r="R18" t="s">
        <v>19</v>
      </c>
      <c r="S18" t="s">
        <v>19</v>
      </c>
      <c r="T18" t="s">
        <v>19</v>
      </c>
      <c r="U18" t="s">
        <v>19</v>
      </c>
      <c r="V18" t="s">
        <v>19</v>
      </c>
      <c r="W18" t="s">
        <v>19</v>
      </c>
      <c r="X18" t="s">
        <v>19</v>
      </c>
      <c r="Y18" t="s">
        <v>19</v>
      </c>
      <c r="Z18" t="s">
        <v>19</v>
      </c>
      <c r="AA18" t="s">
        <v>19</v>
      </c>
      <c r="AB18" t="s">
        <v>19</v>
      </c>
      <c r="AC18" t="s">
        <v>19</v>
      </c>
      <c r="AD18" t="s">
        <v>19</v>
      </c>
      <c r="AE18" t="s">
        <v>19</v>
      </c>
      <c r="AF18" t="s">
        <v>19</v>
      </c>
      <c r="AG18" t="s">
        <v>19</v>
      </c>
      <c r="AH18" t="s">
        <v>19</v>
      </c>
      <c r="AI18" t="s">
        <v>19</v>
      </c>
      <c r="AJ18" t="s">
        <v>19</v>
      </c>
      <c r="AK18" t="s">
        <v>19</v>
      </c>
      <c r="AL18" t="s">
        <v>19</v>
      </c>
      <c r="AM18" t="s">
        <v>19</v>
      </c>
      <c r="AN18" t="s">
        <v>19</v>
      </c>
      <c r="AO18" t="s">
        <v>19</v>
      </c>
      <c r="AP18" t="s">
        <v>19</v>
      </c>
      <c r="AQ18" t="s">
        <v>19</v>
      </c>
      <c r="AR18" t="s">
        <v>19</v>
      </c>
      <c r="AS18" t="s">
        <v>19</v>
      </c>
      <c r="AU18" s="1">
        <f t="shared" si="0"/>
        <v>0</v>
      </c>
      <c r="AV18" s="1">
        <f t="shared" si="1"/>
        <v>0</v>
      </c>
      <c r="AW18" s="1">
        <f t="shared" si="2"/>
        <v>0</v>
      </c>
    </row>
    <row r="19" spans="1:51" x14ac:dyDescent="0.35">
      <c r="A19" t="s">
        <v>30</v>
      </c>
      <c r="B19" t="s">
        <v>31</v>
      </c>
      <c r="C19" t="s">
        <v>31</v>
      </c>
      <c r="D19" t="s">
        <v>31</v>
      </c>
      <c r="E19" t="s">
        <v>31</v>
      </c>
      <c r="F19" t="s">
        <v>31</v>
      </c>
      <c r="G19" t="s">
        <v>31</v>
      </c>
      <c r="H19" t="s">
        <v>31</v>
      </c>
      <c r="I19" t="s">
        <v>31</v>
      </c>
      <c r="J19" t="s">
        <v>31</v>
      </c>
      <c r="K19" t="s">
        <v>31</v>
      </c>
      <c r="L19" t="s">
        <v>31</v>
      </c>
      <c r="M19" t="s">
        <v>31</v>
      </c>
      <c r="N19" t="s">
        <v>31</v>
      </c>
      <c r="O19" t="s">
        <v>31</v>
      </c>
      <c r="P19" t="s">
        <v>31</v>
      </c>
      <c r="Q19" t="s">
        <v>13</v>
      </c>
      <c r="R19" t="s">
        <v>13</v>
      </c>
      <c r="S19" t="s">
        <v>13</v>
      </c>
      <c r="T19" t="s">
        <v>13</v>
      </c>
      <c r="U19" t="s">
        <v>13</v>
      </c>
      <c r="V19" t="s">
        <v>13</v>
      </c>
      <c r="W19" t="s">
        <v>13</v>
      </c>
      <c r="X19" t="s">
        <v>13</v>
      </c>
      <c r="Y19" t="s">
        <v>13</v>
      </c>
      <c r="Z19" t="s">
        <v>13</v>
      </c>
      <c r="AA19" t="s">
        <v>13</v>
      </c>
      <c r="AB19" t="s">
        <v>13</v>
      </c>
      <c r="AC19" t="s">
        <v>13</v>
      </c>
      <c r="AD19" t="s">
        <v>13</v>
      </c>
      <c r="AE19" t="s">
        <v>13</v>
      </c>
      <c r="AF19" t="s">
        <v>13</v>
      </c>
      <c r="AG19" t="s">
        <v>13</v>
      </c>
      <c r="AH19" t="s">
        <v>13</v>
      </c>
      <c r="AI19" t="s">
        <v>13</v>
      </c>
      <c r="AJ19" t="s">
        <v>13</v>
      </c>
      <c r="AK19" t="s">
        <v>13</v>
      </c>
      <c r="AL19" t="s">
        <v>13</v>
      </c>
      <c r="AM19" t="s">
        <v>13</v>
      </c>
      <c r="AN19" t="s">
        <v>13</v>
      </c>
      <c r="AO19" t="s">
        <v>13</v>
      </c>
      <c r="AP19" t="s">
        <v>13</v>
      </c>
      <c r="AQ19" t="s">
        <v>13</v>
      </c>
      <c r="AR19" t="s">
        <v>13</v>
      </c>
      <c r="AS19" t="s">
        <v>13</v>
      </c>
      <c r="AU19" s="1">
        <f t="shared" si="0"/>
        <v>0</v>
      </c>
      <c r="AV19" s="1">
        <f t="shared" si="1"/>
        <v>0</v>
      </c>
      <c r="AW19" s="1">
        <f t="shared" si="2"/>
        <v>0</v>
      </c>
    </row>
    <row r="20" spans="1:51" x14ac:dyDescent="0.35">
      <c r="A20" t="s">
        <v>32</v>
      </c>
      <c r="B20" t="s">
        <v>13</v>
      </c>
      <c r="C20" t="s">
        <v>13</v>
      </c>
      <c r="D20" t="s">
        <v>13</v>
      </c>
      <c r="E20" t="s">
        <v>13</v>
      </c>
      <c r="F20" t="s">
        <v>13</v>
      </c>
      <c r="G20" t="s">
        <v>13</v>
      </c>
      <c r="H20" t="s">
        <v>2</v>
      </c>
      <c r="I20" t="s">
        <v>2</v>
      </c>
      <c r="J20" t="s">
        <v>2</v>
      </c>
      <c r="K20" t="s">
        <v>2</v>
      </c>
      <c r="L20" t="s">
        <v>2</v>
      </c>
      <c r="M20" t="s">
        <v>2</v>
      </c>
      <c r="N20" t="s">
        <v>2</v>
      </c>
      <c r="O20" t="s">
        <v>2</v>
      </c>
      <c r="P20" t="s">
        <v>2</v>
      </c>
      <c r="Q20" t="s">
        <v>260</v>
      </c>
      <c r="R20" t="s">
        <v>260</v>
      </c>
      <c r="S20" t="s">
        <v>260</v>
      </c>
      <c r="T20" t="s">
        <v>260</v>
      </c>
      <c r="U20" t="s">
        <v>260</v>
      </c>
      <c r="V20" t="s">
        <v>260</v>
      </c>
      <c r="W20" t="s">
        <v>260</v>
      </c>
      <c r="X20" t="s">
        <v>260</v>
      </c>
      <c r="Y20" t="s">
        <v>260</v>
      </c>
      <c r="Z20" t="s">
        <v>260</v>
      </c>
      <c r="AA20" t="s">
        <v>260</v>
      </c>
      <c r="AB20" t="s">
        <v>260</v>
      </c>
      <c r="AC20" t="s">
        <v>260</v>
      </c>
      <c r="AD20" t="s">
        <v>260</v>
      </c>
      <c r="AE20" t="s">
        <v>260</v>
      </c>
      <c r="AF20" t="s">
        <v>260</v>
      </c>
      <c r="AG20" t="s">
        <v>261</v>
      </c>
      <c r="AH20" t="s">
        <v>261</v>
      </c>
      <c r="AI20" t="s">
        <v>261</v>
      </c>
      <c r="AJ20" t="s">
        <v>261</v>
      </c>
      <c r="AK20" t="s">
        <v>261</v>
      </c>
      <c r="AL20" t="s">
        <v>261</v>
      </c>
      <c r="AM20" t="s">
        <v>261</v>
      </c>
      <c r="AN20" t="s">
        <v>261</v>
      </c>
      <c r="AO20" t="s">
        <v>261</v>
      </c>
      <c r="AP20" t="s">
        <v>261</v>
      </c>
      <c r="AQ20" t="s">
        <v>261</v>
      </c>
      <c r="AR20" t="s">
        <v>261</v>
      </c>
      <c r="AS20" t="s">
        <v>261</v>
      </c>
      <c r="AU20" s="1">
        <f t="shared" si="0"/>
        <v>16</v>
      </c>
      <c r="AV20" s="1">
        <f t="shared" si="1"/>
        <v>13</v>
      </c>
      <c r="AW20" s="1">
        <f t="shared" si="2"/>
        <v>0</v>
      </c>
      <c r="AY20" t="s">
        <v>238</v>
      </c>
    </row>
    <row r="21" spans="1:51" x14ac:dyDescent="0.35">
      <c r="A21" t="s">
        <v>33</v>
      </c>
      <c r="B21" t="s">
        <v>8</v>
      </c>
      <c r="C21" t="s">
        <v>8</v>
      </c>
      <c r="D21" t="s">
        <v>8</v>
      </c>
      <c r="E21" t="s">
        <v>8</v>
      </c>
      <c r="F21" t="s">
        <v>8</v>
      </c>
      <c r="G21" t="s">
        <v>8</v>
      </c>
      <c r="H21" t="s">
        <v>8</v>
      </c>
      <c r="I21" t="s">
        <v>8</v>
      </c>
      <c r="J21" t="s">
        <v>8</v>
      </c>
      <c r="K21" t="s">
        <v>8</v>
      </c>
      <c r="L21" t="s">
        <v>8</v>
      </c>
      <c r="M21" t="s">
        <v>8</v>
      </c>
      <c r="N21" t="s">
        <v>8</v>
      </c>
      <c r="O21" t="s">
        <v>8</v>
      </c>
      <c r="P21" t="s">
        <v>8</v>
      </c>
      <c r="Q21" t="s">
        <v>8</v>
      </c>
      <c r="R21" t="s">
        <v>8</v>
      </c>
      <c r="S21" t="s">
        <v>8</v>
      </c>
      <c r="T21" t="s">
        <v>2</v>
      </c>
      <c r="U21" t="s">
        <v>2</v>
      </c>
      <c r="V21" t="s">
        <v>2</v>
      </c>
      <c r="W21" t="s">
        <v>2</v>
      </c>
      <c r="X21" t="s">
        <v>261</v>
      </c>
      <c r="Y21" t="s">
        <v>261</v>
      </c>
      <c r="Z21" t="s">
        <v>28</v>
      </c>
      <c r="AA21" t="s">
        <v>28</v>
      </c>
      <c r="AB21" t="s">
        <v>28</v>
      </c>
      <c r="AC21" t="s">
        <v>28</v>
      </c>
      <c r="AD21" t="s">
        <v>28</v>
      </c>
      <c r="AE21" t="s">
        <v>28</v>
      </c>
      <c r="AF21" t="s">
        <v>28</v>
      </c>
      <c r="AG21" t="s">
        <v>28</v>
      </c>
      <c r="AH21" t="s">
        <v>28</v>
      </c>
      <c r="AI21" t="s">
        <v>28</v>
      </c>
      <c r="AJ21" t="s">
        <v>28</v>
      </c>
      <c r="AK21" t="s">
        <v>28</v>
      </c>
      <c r="AL21" t="s">
        <v>28</v>
      </c>
      <c r="AM21" t="s">
        <v>28</v>
      </c>
      <c r="AN21" t="s">
        <v>28</v>
      </c>
      <c r="AO21" t="s">
        <v>28</v>
      </c>
      <c r="AP21" t="s">
        <v>28</v>
      </c>
      <c r="AQ21" t="s">
        <v>28</v>
      </c>
      <c r="AR21" t="s">
        <v>28</v>
      </c>
      <c r="AS21" t="s">
        <v>28</v>
      </c>
      <c r="AU21" s="1">
        <f t="shared" si="0"/>
        <v>0</v>
      </c>
      <c r="AV21" s="1">
        <f t="shared" si="1"/>
        <v>2</v>
      </c>
      <c r="AW21" s="1">
        <f t="shared" si="2"/>
        <v>0</v>
      </c>
      <c r="AY21" t="s">
        <v>270</v>
      </c>
    </row>
    <row r="22" spans="1:51" x14ac:dyDescent="0.35">
      <c r="A22" t="s">
        <v>34</v>
      </c>
      <c r="B22" t="s">
        <v>31</v>
      </c>
      <c r="C22" t="s">
        <v>31</v>
      </c>
      <c r="D22" t="s">
        <v>31</v>
      </c>
      <c r="E22" t="s">
        <v>260</v>
      </c>
      <c r="F22" t="s">
        <v>260</v>
      </c>
      <c r="G22" t="s">
        <v>260</v>
      </c>
      <c r="H22" t="s">
        <v>260</v>
      </c>
      <c r="I22" t="s">
        <v>260</v>
      </c>
      <c r="J22" t="s">
        <v>260</v>
      </c>
      <c r="K22" t="s">
        <v>260</v>
      </c>
      <c r="L22" t="s">
        <v>260</v>
      </c>
      <c r="M22" t="s">
        <v>260</v>
      </c>
      <c r="N22" t="s">
        <v>260</v>
      </c>
      <c r="O22" t="s">
        <v>260</v>
      </c>
      <c r="P22" t="s">
        <v>260</v>
      </c>
      <c r="Q22" t="s">
        <v>260</v>
      </c>
      <c r="R22" t="s">
        <v>260</v>
      </c>
      <c r="S22" t="s">
        <v>260</v>
      </c>
      <c r="T22" t="s">
        <v>261</v>
      </c>
      <c r="U22" t="s">
        <v>261</v>
      </c>
      <c r="V22" t="s">
        <v>261</v>
      </c>
      <c r="W22" t="s">
        <v>261</v>
      </c>
      <c r="X22" t="s">
        <v>261</v>
      </c>
      <c r="Y22" t="s">
        <v>261</v>
      </c>
      <c r="Z22" t="s">
        <v>261</v>
      </c>
      <c r="AA22" t="s">
        <v>261</v>
      </c>
      <c r="AB22" t="s">
        <v>261</v>
      </c>
      <c r="AC22" t="s">
        <v>261</v>
      </c>
      <c r="AD22" t="s">
        <v>261</v>
      </c>
      <c r="AE22" t="s">
        <v>261</v>
      </c>
      <c r="AF22" t="s">
        <v>261</v>
      </c>
      <c r="AG22" t="s">
        <v>261</v>
      </c>
      <c r="AH22" t="s">
        <v>261</v>
      </c>
      <c r="AI22" t="s">
        <v>261</v>
      </c>
      <c r="AJ22" t="s">
        <v>261</v>
      </c>
      <c r="AK22" t="s">
        <v>261</v>
      </c>
      <c r="AL22" t="s">
        <v>261</v>
      </c>
      <c r="AM22" t="s">
        <v>261</v>
      </c>
      <c r="AN22" t="s">
        <v>261</v>
      </c>
      <c r="AO22" t="s">
        <v>261</v>
      </c>
      <c r="AP22" t="s">
        <v>261</v>
      </c>
      <c r="AQ22" t="s">
        <v>261</v>
      </c>
      <c r="AR22" t="s">
        <v>261</v>
      </c>
      <c r="AS22" t="s">
        <v>261</v>
      </c>
      <c r="AU22" s="1">
        <f t="shared" si="0"/>
        <v>15</v>
      </c>
      <c r="AV22" s="1">
        <f t="shared" si="1"/>
        <v>26</v>
      </c>
      <c r="AW22" s="1">
        <f t="shared" si="2"/>
        <v>0</v>
      </c>
      <c r="AY22" t="s">
        <v>239</v>
      </c>
    </row>
    <row r="23" spans="1:51" x14ac:dyDescent="0.35">
      <c r="A23" t="s">
        <v>35</v>
      </c>
      <c r="B23" t="s">
        <v>2</v>
      </c>
      <c r="C23" t="s">
        <v>2</v>
      </c>
      <c r="D23" t="s">
        <v>2</v>
      </c>
      <c r="E23" t="s">
        <v>2</v>
      </c>
      <c r="F23" t="s">
        <v>2</v>
      </c>
      <c r="G23" t="s">
        <v>2</v>
      </c>
      <c r="H23" t="s">
        <v>2</v>
      </c>
      <c r="I23" t="s">
        <v>2</v>
      </c>
      <c r="J23" t="s">
        <v>2</v>
      </c>
      <c r="K23" t="s">
        <v>2</v>
      </c>
      <c r="L23" t="s">
        <v>2</v>
      </c>
      <c r="M23" t="s">
        <v>2</v>
      </c>
      <c r="N23" t="s">
        <v>260</v>
      </c>
      <c r="O23" t="s">
        <v>260</v>
      </c>
      <c r="P23" t="s">
        <v>260</v>
      </c>
      <c r="Q23" t="s">
        <v>260</v>
      </c>
      <c r="R23" t="s">
        <v>260</v>
      </c>
      <c r="S23" t="s">
        <v>260</v>
      </c>
      <c r="T23" t="s">
        <v>260</v>
      </c>
      <c r="U23" t="s">
        <v>260</v>
      </c>
      <c r="V23" t="s">
        <v>260</v>
      </c>
      <c r="W23" t="s">
        <v>261</v>
      </c>
      <c r="X23" t="s">
        <v>261</v>
      </c>
      <c r="Y23" t="s">
        <v>261</v>
      </c>
      <c r="Z23" t="s">
        <v>261</v>
      </c>
      <c r="AA23" t="s">
        <v>36</v>
      </c>
      <c r="AB23" t="s">
        <v>36</v>
      </c>
      <c r="AC23" t="s">
        <v>262</v>
      </c>
      <c r="AD23" t="s">
        <v>262</v>
      </c>
      <c r="AE23" t="s">
        <v>262</v>
      </c>
      <c r="AF23" t="s">
        <v>5</v>
      </c>
      <c r="AG23" t="s">
        <v>5</v>
      </c>
      <c r="AH23" t="s">
        <v>5</v>
      </c>
      <c r="AI23" t="s">
        <v>5</v>
      </c>
      <c r="AJ23" t="s">
        <v>5</v>
      </c>
      <c r="AK23" t="s">
        <v>5</v>
      </c>
      <c r="AL23" t="s">
        <v>5</v>
      </c>
      <c r="AM23" t="s">
        <v>5</v>
      </c>
      <c r="AN23" t="s">
        <v>5</v>
      </c>
      <c r="AO23" t="s">
        <v>5</v>
      </c>
      <c r="AP23" t="s">
        <v>5</v>
      </c>
      <c r="AQ23" t="s">
        <v>5</v>
      </c>
      <c r="AR23" t="s">
        <v>5</v>
      </c>
      <c r="AS23" t="s">
        <v>5</v>
      </c>
      <c r="AU23" s="1">
        <f t="shared" si="0"/>
        <v>9</v>
      </c>
      <c r="AV23" s="1">
        <f t="shared" si="1"/>
        <v>4</v>
      </c>
      <c r="AW23" s="1">
        <f t="shared" si="2"/>
        <v>3</v>
      </c>
      <c r="AY23" t="s">
        <v>271</v>
      </c>
    </row>
    <row r="24" spans="1:51" x14ac:dyDescent="0.35">
      <c r="A24" t="s">
        <v>37</v>
      </c>
      <c r="B24" t="s">
        <v>28</v>
      </c>
      <c r="C24" t="s">
        <v>28</v>
      </c>
      <c r="D24" t="s">
        <v>28</v>
      </c>
      <c r="E24" t="s">
        <v>28</v>
      </c>
      <c r="F24" t="s">
        <v>28</v>
      </c>
      <c r="G24" t="s">
        <v>28</v>
      </c>
      <c r="H24" t="s">
        <v>28</v>
      </c>
      <c r="I24" t="s">
        <v>28</v>
      </c>
      <c r="J24" t="s">
        <v>28</v>
      </c>
      <c r="K24" t="s">
        <v>28</v>
      </c>
      <c r="L24" t="s">
        <v>28</v>
      </c>
      <c r="M24" t="s">
        <v>28</v>
      </c>
      <c r="N24" t="s">
        <v>28</v>
      </c>
      <c r="O24" t="s">
        <v>28</v>
      </c>
      <c r="P24" t="s">
        <v>28</v>
      </c>
      <c r="Q24" t="s">
        <v>28</v>
      </c>
      <c r="R24" t="s">
        <v>28</v>
      </c>
      <c r="S24" t="s">
        <v>28</v>
      </c>
      <c r="T24" t="s">
        <v>28</v>
      </c>
      <c r="U24" t="s">
        <v>28</v>
      </c>
      <c r="V24" t="s">
        <v>28</v>
      </c>
      <c r="W24" t="s">
        <v>28</v>
      </c>
      <c r="X24" t="s">
        <v>28</v>
      </c>
      <c r="Y24" t="s">
        <v>28</v>
      </c>
      <c r="Z24" t="s">
        <v>28</v>
      </c>
      <c r="AA24" t="s">
        <v>28</v>
      </c>
      <c r="AB24" t="s">
        <v>28</v>
      </c>
      <c r="AC24" t="s">
        <v>28</v>
      </c>
      <c r="AD24" t="s">
        <v>28</v>
      </c>
      <c r="AE24" t="s">
        <v>28</v>
      </c>
      <c r="AF24" t="s">
        <v>28</v>
      </c>
      <c r="AG24" t="s">
        <v>28</v>
      </c>
      <c r="AH24" t="s">
        <v>28</v>
      </c>
      <c r="AI24" t="s">
        <v>28</v>
      </c>
      <c r="AJ24" t="s">
        <v>28</v>
      </c>
      <c r="AK24" t="s">
        <v>28</v>
      </c>
      <c r="AL24" t="s">
        <v>28</v>
      </c>
      <c r="AM24" t="s">
        <v>28</v>
      </c>
      <c r="AN24" t="s">
        <v>28</v>
      </c>
      <c r="AO24" t="s">
        <v>10</v>
      </c>
      <c r="AP24" t="s">
        <v>10</v>
      </c>
      <c r="AQ24" t="s">
        <v>10</v>
      </c>
      <c r="AR24" t="s">
        <v>10</v>
      </c>
      <c r="AS24" t="s">
        <v>10</v>
      </c>
      <c r="AU24" s="1">
        <f t="shared" si="0"/>
        <v>0</v>
      </c>
      <c r="AV24" s="1">
        <f t="shared" si="1"/>
        <v>0</v>
      </c>
      <c r="AW24" s="1">
        <f t="shared" si="2"/>
        <v>0</v>
      </c>
    </row>
    <row r="25" spans="1:51" x14ac:dyDescent="0.35">
      <c r="A25" t="s">
        <v>38</v>
      </c>
      <c r="B25" t="s">
        <v>4</v>
      </c>
      <c r="C25" t="s">
        <v>4</v>
      </c>
      <c r="D25" t="s">
        <v>4</v>
      </c>
      <c r="E25" t="s">
        <v>4</v>
      </c>
      <c r="F25" t="s">
        <v>4</v>
      </c>
      <c r="G25" t="s">
        <v>4</v>
      </c>
      <c r="H25" t="s">
        <v>4</v>
      </c>
      <c r="I25" t="s">
        <v>4</v>
      </c>
      <c r="J25" t="s">
        <v>4</v>
      </c>
      <c r="K25" t="s">
        <v>4</v>
      </c>
      <c r="L25" t="s">
        <v>4</v>
      </c>
      <c r="M25" t="s">
        <v>4</v>
      </c>
      <c r="N25" t="s">
        <v>4</v>
      </c>
      <c r="O25" t="s">
        <v>4</v>
      </c>
      <c r="P25" t="s">
        <v>4</v>
      </c>
      <c r="Q25" t="s">
        <v>4</v>
      </c>
      <c r="R25" t="s">
        <v>2</v>
      </c>
      <c r="S25" t="s">
        <v>2</v>
      </c>
      <c r="T25" t="s">
        <v>2</v>
      </c>
      <c r="U25" t="s">
        <v>2</v>
      </c>
      <c r="V25" t="s">
        <v>2</v>
      </c>
      <c r="W25" t="s">
        <v>2</v>
      </c>
      <c r="X25" t="s">
        <v>2</v>
      </c>
      <c r="Y25" t="s">
        <v>2</v>
      </c>
      <c r="Z25" t="s">
        <v>10</v>
      </c>
      <c r="AA25" t="s">
        <v>10</v>
      </c>
      <c r="AB25" t="s">
        <v>10</v>
      </c>
      <c r="AC25" t="s">
        <v>10</v>
      </c>
      <c r="AD25" t="s">
        <v>10</v>
      </c>
      <c r="AE25" t="s">
        <v>10</v>
      </c>
      <c r="AF25" t="s">
        <v>10</v>
      </c>
      <c r="AG25" t="s">
        <v>10</v>
      </c>
      <c r="AH25" t="s">
        <v>10</v>
      </c>
      <c r="AI25" t="s">
        <v>10</v>
      </c>
      <c r="AJ25" t="s">
        <v>10</v>
      </c>
      <c r="AK25" t="s">
        <v>10</v>
      </c>
      <c r="AL25" t="s">
        <v>10</v>
      </c>
      <c r="AM25" t="s">
        <v>10</v>
      </c>
      <c r="AN25" t="s">
        <v>10</v>
      </c>
      <c r="AO25" t="s">
        <v>10</v>
      </c>
      <c r="AP25" t="s">
        <v>10</v>
      </c>
      <c r="AQ25" t="s">
        <v>10</v>
      </c>
      <c r="AR25" t="s">
        <v>10</v>
      </c>
      <c r="AS25" t="s">
        <v>10</v>
      </c>
      <c r="AU25" s="1">
        <f t="shared" si="0"/>
        <v>0</v>
      </c>
      <c r="AV25" s="1">
        <f t="shared" si="1"/>
        <v>0</v>
      </c>
      <c r="AW25" s="1">
        <f t="shared" si="2"/>
        <v>0</v>
      </c>
    </row>
    <row r="26" spans="1:51" x14ac:dyDescent="0.35">
      <c r="A26" t="s">
        <v>39</v>
      </c>
      <c r="B26" t="s">
        <v>19</v>
      </c>
      <c r="C26" t="s">
        <v>19</v>
      </c>
      <c r="D26" t="s">
        <v>19</v>
      </c>
      <c r="E26" t="s">
        <v>19</v>
      </c>
      <c r="F26" t="s">
        <v>19</v>
      </c>
      <c r="G26" t="s">
        <v>19</v>
      </c>
      <c r="H26" t="s">
        <v>19</v>
      </c>
      <c r="I26" t="s">
        <v>19</v>
      </c>
      <c r="J26" t="s">
        <v>19</v>
      </c>
      <c r="K26" t="s">
        <v>19</v>
      </c>
      <c r="L26" t="s">
        <v>19</v>
      </c>
      <c r="M26" t="s">
        <v>19</v>
      </c>
      <c r="N26" t="s">
        <v>19</v>
      </c>
      <c r="O26" t="s">
        <v>19</v>
      </c>
      <c r="P26" t="s">
        <v>19</v>
      </c>
      <c r="Q26" t="s">
        <v>19</v>
      </c>
      <c r="R26" t="s">
        <v>19</v>
      </c>
      <c r="S26" t="s">
        <v>19</v>
      </c>
      <c r="T26" t="s">
        <v>19</v>
      </c>
      <c r="U26" t="s">
        <v>19</v>
      </c>
      <c r="V26" t="s">
        <v>19</v>
      </c>
      <c r="W26" t="s">
        <v>19</v>
      </c>
      <c r="X26" t="s">
        <v>19</v>
      </c>
      <c r="Y26" t="s">
        <v>19</v>
      </c>
      <c r="Z26" t="s">
        <v>19</v>
      </c>
      <c r="AA26" t="s">
        <v>19</v>
      </c>
      <c r="AB26" t="s">
        <v>19</v>
      </c>
      <c r="AC26" t="s">
        <v>19</v>
      </c>
      <c r="AD26" t="s">
        <v>19</v>
      </c>
      <c r="AE26" t="s">
        <v>19</v>
      </c>
      <c r="AF26" t="s">
        <v>19</v>
      </c>
      <c r="AG26" t="s">
        <v>19</v>
      </c>
      <c r="AH26" t="s">
        <v>19</v>
      </c>
      <c r="AI26" t="s">
        <v>19</v>
      </c>
      <c r="AJ26" t="s">
        <v>19</v>
      </c>
      <c r="AK26" t="s">
        <v>19</v>
      </c>
      <c r="AL26" t="s">
        <v>19</v>
      </c>
      <c r="AM26" t="s">
        <v>19</v>
      </c>
      <c r="AN26" t="s">
        <v>19</v>
      </c>
      <c r="AO26" t="s">
        <v>19</v>
      </c>
      <c r="AP26" t="s">
        <v>19</v>
      </c>
      <c r="AQ26" t="s">
        <v>19</v>
      </c>
      <c r="AR26" t="s">
        <v>19</v>
      </c>
      <c r="AS26" t="s">
        <v>19</v>
      </c>
      <c r="AU26" s="1">
        <f t="shared" si="0"/>
        <v>0</v>
      </c>
      <c r="AV26" s="1">
        <f t="shared" si="1"/>
        <v>0</v>
      </c>
      <c r="AW26" s="1">
        <f t="shared" si="2"/>
        <v>0</v>
      </c>
    </row>
    <row r="27" spans="1:51" x14ac:dyDescent="0.35">
      <c r="A27" t="s">
        <v>40</v>
      </c>
      <c r="B27" t="s">
        <v>13</v>
      </c>
      <c r="C27" t="s">
        <v>13</v>
      </c>
      <c r="D27" t="s">
        <v>13</v>
      </c>
      <c r="E27" t="s">
        <v>13</v>
      </c>
      <c r="F27" t="s">
        <v>13</v>
      </c>
      <c r="G27" t="s">
        <v>13</v>
      </c>
      <c r="H27" t="s">
        <v>13</v>
      </c>
      <c r="I27" t="s">
        <v>13</v>
      </c>
      <c r="J27" t="s">
        <v>13</v>
      </c>
      <c r="K27" t="s">
        <v>13</v>
      </c>
      <c r="L27" t="s">
        <v>13</v>
      </c>
      <c r="M27" t="s">
        <v>13</v>
      </c>
      <c r="N27" t="s">
        <v>13</v>
      </c>
      <c r="O27" t="s">
        <v>260</v>
      </c>
      <c r="P27" t="s">
        <v>260</v>
      </c>
      <c r="Q27" t="s">
        <v>260</v>
      </c>
      <c r="R27" t="s">
        <v>260</v>
      </c>
      <c r="S27" t="s">
        <v>260</v>
      </c>
      <c r="T27" t="s">
        <v>261</v>
      </c>
      <c r="U27" t="s">
        <v>261</v>
      </c>
      <c r="V27" t="s">
        <v>261</v>
      </c>
      <c r="W27" t="s">
        <v>261</v>
      </c>
      <c r="X27" t="s">
        <v>261</v>
      </c>
      <c r="Y27" t="s">
        <v>261</v>
      </c>
      <c r="Z27" t="s">
        <v>261</v>
      </c>
      <c r="AA27" t="s">
        <v>261</v>
      </c>
      <c r="AB27" t="s">
        <v>261</v>
      </c>
      <c r="AC27" t="s">
        <v>261</v>
      </c>
      <c r="AD27" t="s">
        <v>261</v>
      </c>
      <c r="AE27" t="s">
        <v>261</v>
      </c>
      <c r="AF27" t="s">
        <v>261</v>
      </c>
      <c r="AG27" t="s">
        <v>261</v>
      </c>
      <c r="AH27" t="s">
        <v>261</v>
      </c>
      <c r="AI27" t="s">
        <v>261</v>
      </c>
      <c r="AJ27" t="s">
        <v>261</v>
      </c>
      <c r="AK27" t="s">
        <v>261</v>
      </c>
      <c r="AL27" t="s">
        <v>261</v>
      </c>
      <c r="AM27" t="s">
        <v>261</v>
      </c>
      <c r="AN27" t="s">
        <v>261</v>
      </c>
      <c r="AO27" t="s">
        <v>261</v>
      </c>
      <c r="AP27" t="s">
        <v>261</v>
      </c>
      <c r="AQ27" t="s">
        <v>261</v>
      </c>
      <c r="AR27" t="s">
        <v>261</v>
      </c>
      <c r="AS27" t="s">
        <v>261</v>
      </c>
      <c r="AU27" s="1">
        <f t="shared" si="0"/>
        <v>5</v>
      </c>
      <c r="AV27" s="1">
        <f t="shared" si="1"/>
        <v>26</v>
      </c>
      <c r="AW27" s="1">
        <f t="shared" si="2"/>
        <v>0</v>
      </c>
      <c r="AY27" t="s">
        <v>272</v>
      </c>
    </row>
    <row r="28" spans="1:51" x14ac:dyDescent="0.35">
      <c r="A28" t="s">
        <v>41</v>
      </c>
      <c r="B28" t="s">
        <v>8</v>
      </c>
      <c r="C28" t="s">
        <v>13</v>
      </c>
      <c r="D28" t="s">
        <v>13</v>
      </c>
      <c r="E28" t="s">
        <v>13</v>
      </c>
      <c r="F28" t="s">
        <v>13</v>
      </c>
      <c r="G28" t="s">
        <v>13</v>
      </c>
      <c r="H28" t="s">
        <v>13</v>
      </c>
      <c r="I28" t="s">
        <v>13</v>
      </c>
      <c r="J28" t="s">
        <v>13</v>
      </c>
      <c r="K28" t="s">
        <v>13</v>
      </c>
      <c r="L28" t="s">
        <v>13</v>
      </c>
      <c r="M28" t="s">
        <v>13</v>
      </c>
      <c r="N28" t="s">
        <v>13</v>
      </c>
      <c r="O28" t="s">
        <v>13</v>
      </c>
      <c r="P28" t="s">
        <v>13</v>
      </c>
      <c r="Q28" t="s">
        <v>13</v>
      </c>
      <c r="R28" t="s">
        <v>13</v>
      </c>
      <c r="S28" t="s">
        <v>13</v>
      </c>
      <c r="T28" t="s">
        <v>13</v>
      </c>
      <c r="U28" t="s">
        <v>13</v>
      </c>
      <c r="V28" t="s">
        <v>13</v>
      </c>
      <c r="W28" t="s">
        <v>13</v>
      </c>
      <c r="X28" t="s">
        <v>13</v>
      </c>
      <c r="Y28" t="s">
        <v>13</v>
      </c>
      <c r="Z28" t="s">
        <v>13</v>
      </c>
      <c r="AA28" t="s">
        <v>13</v>
      </c>
      <c r="AB28" t="s">
        <v>13</v>
      </c>
      <c r="AC28" t="s">
        <v>13</v>
      </c>
      <c r="AD28" t="s">
        <v>13</v>
      </c>
      <c r="AE28" t="s">
        <v>13</v>
      </c>
      <c r="AF28" t="s">
        <v>13</v>
      </c>
      <c r="AG28" t="s">
        <v>13</v>
      </c>
      <c r="AH28" t="s">
        <v>13</v>
      </c>
      <c r="AI28" t="s">
        <v>13</v>
      </c>
      <c r="AJ28" t="s">
        <v>13</v>
      </c>
      <c r="AK28" t="s">
        <v>13</v>
      </c>
      <c r="AL28" t="s">
        <v>13</v>
      </c>
      <c r="AM28" t="s">
        <v>13</v>
      </c>
      <c r="AN28" t="s">
        <v>13</v>
      </c>
      <c r="AO28" t="s">
        <v>13</v>
      </c>
      <c r="AP28" t="s">
        <v>13</v>
      </c>
      <c r="AQ28" t="s">
        <v>13</v>
      </c>
      <c r="AR28" t="s">
        <v>13</v>
      </c>
      <c r="AS28" t="s">
        <v>13</v>
      </c>
      <c r="AU28" s="1">
        <f t="shared" si="0"/>
        <v>0</v>
      </c>
      <c r="AV28" s="1">
        <f t="shared" si="1"/>
        <v>0</v>
      </c>
      <c r="AW28" s="1">
        <f t="shared" si="2"/>
        <v>0</v>
      </c>
    </row>
    <row r="29" spans="1:51" x14ac:dyDescent="0.35">
      <c r="A29" t="s">
        <v>42</v>
      </c>
      <c r="B29" t="s">
        <v>13</v>
      </c>
      <c r="C29" t="s">
        <v>13</v>
      </c>
      <c r="D29" t="s">
        <v>13</v>
      </c>
      <c r="E29" t="s">
        <v>13</v>
      </c>
      <c r="F29" t="s">
        <v>13</v>
      </c>
      <c r="G29" t="s">
        <v>13</v>
      </c>
      <c r="H29" t="s">
        <v>13</v>
      </c>
      <c r="I29" t="s">
        <v>13</v>
      </c>
      <c r="J29" t="s">
        <v>13</v>
      </c>
      <c r="K29" t="s">
        <v>13</v>
      </c>
      <c r="L29" t="s">
        <v>13</v>
      </c>
      <c r="M29" t="s">
        <v>13</v>
      </c>
      <c r="N29" t="s">
        <v>13</v>
      </c>
      <c r="O29" t="s">
        <v>13</v>
      </c>
      <c r="P29" t="s">
        <v>13</v>
      </c>
      <c r="Q29" t="s">
        <v>13</v>
      </c>
      <c r="R29" t="s">
        <v>13</v>
      </c>
      <c r="S29" t="s">
        <v>13</v>
      </c>
      <c r="T29" t="s">
        <v>13</v>
      </c>
      <c r="U29" t="s">
        <v>13</v>
      </c>
      <c r="V29" t="s">
        <v>13</v>
      </c>
      <c r="W29" t="s">
        <v>13</v>
      </c>
      <c r="X29" t="s">
        <v>13</v>
      </c>
      <c r="Y29" t="s">
        <v>13</v>
      </c>
      <c r="Z29" t="s">
        <v>13</v>
      </c>
      <c r="AA29" t="s">
        <v>13</v>
      </c>
      <c r="AB29" t="s">
        <v>13</v>
      </c>
      <c r="AC29" t="s">
        <v>13</v>
      </c>
      <c r="AD29" t="s">
        <v>13</v>
      </c>
      <c r="AE29" t="s">
        <v>13</v>
      </c>
      <c r="AF29" t="s">
        <v>13</v>
      </c>
      <c r="AG29" t="s">
        <v>13</v>
      </c>
      <c r="AH29" t="s">
        <v>13</v>
      </c>
      <c r="AI29" t="s">
        <v>13</v>
      </c>
      <c r="AJ29" t="s">
        <v>13</v>
      </c>
      <c r="AK29" t="s">
        <v>13</v>
      </c>
      <c r="AL29" t="s">
        <v>13</v>
      </c>
      <c r="AM29" t="s">
        <v>13</v>
      </c>
      <c r="AN29" t="s">
        <v>13</v>
      </c>
      <c r="AO29" t="s">
        <v>13</v>
      </c>
      <c r="AP29" t="s">
        <v>13</v>
      </c>
      <c r="AQ29" t="s">
        <v>13</v>
      </c>
      <c r="AR29" t="s">
        <v>13</v>
      </c>
      <c r="AS29" t="s">
        <v>13</v>
      </c>
      <c r="AU29" s="1">
        <f t="shared" si="0"/>
        <v>0</v>
      </c>
      <c r="AV29" s="1">
        <f t="shared" si="1"/>
        <v>0</v>
      </c>
      <c r="AW29" s="1">
        <f t="shared" si="2"/>
        <v>0</v>
      </c>
    </row>
    <row r="30" spans="1:51" x14ac:dyDescent="0.35">
      <c r="A30" t="s">
        <v>43</v>
      </c>
      <c r="B30" t="s">
        <v>2</v>
      </c>
      <c r="C30" t="s">
        <v>2</v>
      </c>
      <c r="D30" t="s">
        <v>2</v>
      </c>
      <c r="E30" t="s">
        <v>2</v>
      </c>
      <c r="F30" t="s">
        <v>2</v>
      </c>
      <c r="G30" t="s">
        <v>2</v>
      </c>
      <c r="H30" t="s">
        <v>2</v>
      </c>
      <c r="I30" t="s">
        <v>2</v>
      </c>
      <c r="J30" t="s">
        <v>2</v>
      </c>
      <c r="K30" t="s">
        <v>2</v>
      </c>
      <c r="L30" t="s">
        <v>2</v>
      </c>
      <c r="M30" t="s">
        <v>2</v>
      </c>
      <c r="N30" t="s">
        <v>2</v>
      </c>
      <c r="O30" t="s">
        <v>2</v>
      </c>
      <c r="P30" t="s">
        <v>2</v>
      </c>
      <c r="Q30" t="s">
        <v>2</v>
      </c>
      <c r="R30" t="s">
        <v>2</v>
      </c>
      <c r="S30" t="s">
        <v>2</v>
      </c>
      <c r="T30" t="s">
        <v>2</v>
      </c>
      <c r="U30" t="s">
        <v>260</v>
      </c>
      <c r="V30" t="s">
        <v>260</v>
      </c>
      <c r="W30" t="s">
        <v>260</v>
      </c>
      <c r="X30" t="s">
        <v>260</v>
      </c>
      <c r="Y30" t="s">
        <v>260</v>
      </c>
      <c r="Z30" t="s">
        <v>260</v>
      </c>
      <c r="AA30" t="s">
        <v>260</v>
      </c>
      <c r="AB30" t="s">
        <v>260</v>
      </c>
      <c r="AC30" t="s">
        <v>260</v>
      </c>
      <c r="AD30" t="s">
        <v>260</v>
      </c>
      <c r="AE30" t="s">
        <v>260</v>
      </c>
      <c r="AF30" t="s">
        <v>260</v>
      </c>
      <c r="AG30" t="s">
        <v>260</v>
      </c>
      <c r="AH30" t="s">
        <v>260</v>
      </c>
      <c r="AI30" t="s">
        <v>260</v>
      </c>
      <c r="AJ30" t="s">
        <v>260</v>
      </c>
      <c r="AK30" t="s">
        <v>260</v>
      </c>
      <c r="AL30" t="s">
        <v>260</v>
      </c>
      <c r="AM30" t="s">
        <v>260</v>
      </c>
      <c r="AN30" t="s">
        <v>260</v>
      </c>
      <c r="AO30" t="s">
        <v>260</v>
      </c>
      <c r="AP30" t="s">
        <v>260</v>
      </c>
      <c r="AQ30" t="s">
        <v>260</v>
      </c>
      <c r="AR30" t="s">
        <v>260</v>
      </c>
      <c r="AS30" t="s">
        <v>260</v>
      </c>
      <c r="AU30" s="1">
        <f t="shared" si="0"/>
        <v>25</v>
      </c>
      <c r="AV30" s="1">
        <f t="shared" si="1"/>
        <v>0</v>
      </c>
      <c r="AW30" s="1">
        <f t="shared" si="2"/>
        <v>0</v>
      </c>
      <c r="AY30" t="s">
        <v>273</v>
      </c>
    </row>
    <row r="31" spans="1:51" x14ac:dyDescent="0.35">
      <c r="A31" t="s">
        <v>44</v>
      </c>
      <c r="B31" t="s">
        <v>19</v>
      </c>
      <c r="C31" t="s">
        <v>19</v>
      </c>
      <c r="D31" t="s">
        <v>19</v>
      </c>
      <c r="E31" t="s">
        <v>19</v>
      </c>
      <c r="F31" t="s">
        <v>19</v>
      </c>
      <c r="G31" t="s">
        <v>19</v>
      </c>
      <c r="H31" t="s">
        <v>19</v>
      </c>
      <c r="I31" t="s">
        <v>19</v>
      </c>
      <c r="J31" t="s">
        <v>19</v>
      </c>
      <c r="K31" t="s">
        <v>19</v>
      </c>
      <c r="L31" t="s">
        <v>19</v>
      </c>
      <c r="M31" t="s">
        <v>19</v>
      </c>
      <c r="N31" t="s">
        <v>19</v>
      </c>
      <c r="O31" t="s">
        <v>19</v>
      </c>
      <c r="P31" t="s">
        <v>19</v>
      </c>
      <c r="Q31" t="s">
        <v>19</v>
      </c>
      <c r="R31" t="s">
        <v>19</v>
      </c>
      <c r="S31" t="s">
        <v>19</v>
      </c>
      <c r="T31" t="s">
        <v>19</v>
      </c>
      <c r="U31" t="s">
        <v>19</v>
      </c>
      <c r="V31" t="s">
        <v>19</v>
      </c>
      <c r="W31" t="s">
        <v>19</v>
      </c>
      <c r="X31" t="s">
        <v>19</v>
      </c>
      <c r="Y31" t="s">
        <v>19</v>
      </c>
      <c r="Z31" t="s">
        <v>19</v>
      </c>
      <c r="AA31" t="s">
        <v>19</v>
      </c>
      <c r="AB31" t="s">
        <v>19</v>
      </c>
      <c r="AC31" t="s">
        <v>19</v>
      </c>
      <c r="AD31" t="s">
        <v>19</v>
      </c>
      <c r="AE31" t="s">
        <v>19</v>
      </c>
      <c r="AF31" t="s">
        <v>19</v>
      </c>
      <c r="AG31" t="s">
        <v>19</v>
      </c>
      <c r="AH31" t="s">
        <v>19</v>
      </c>
      <c r="AI31" t="s">
        <v>19</v>
      </c>
      <c r="AJ31" t="s">
        <v>19</v>
      </c>
      <c r="AK31" t="s">
        <v>19</v>
      </c>
      <c r="AL31" t="s">
        <v>19</v>
      </c>
      <c r="AM31" t="s">
        <v>19</v>
      </c>
      <c r="AN31" t="s">
        <v>19</v>
      </c>
      <c r="AO31" t="s">
        <v>19</v>
      </c>
      <c r="AP31" t="s">
        <v>19</v>
      </c>
      <c r="AQ31" t="s">
        <v>19</v>
      </c>
      <c r="AR31" t="s">
        <v>19</v>
      </c>
      <c r="AS31" t="s">
        <v>19</v>
      </c>
      <c r="AU31" s="1">
        <f t="shared" si="0"/>
        <v>0</v>
      </c>
      <c r="AV31" s="1">
        <f t="shared" si="1"/>
        <v>0</v>
      </c>
      <c r="AW31" s="1">
        <f t="shared" si="2"/>
        <v>0</v>
      </c>
    </row>
    <row r="32" spans="1:51" x14ac:dyDescent="0.35">
      <c r="A32" t="s">
        <v>45</v>
      </c>
      <c r="B32" t="s">
        <v>262</v>
      </c>
      <c r="C32" t="s">
        <v>262</v>
      </c>
      <c r="D32" t="s">
        <v>46</v>
      </c>
      <c r="E32" t="s">
        <v>46</v>
      </c>
      <c r="F32" t="s">
        <v>46</v>
      </c>
      <c r="G32" t="s">
        <v>46</v>
      </c>
      <c r="H32" t="s">
        <v>46</v>
      </c>
      <c r="I32" t="s">
        <v>262</v>
      </c>
      <c r="J32" t="s">
        <v>262</v>
      </c>
      <c r="K32" t="s">
        <v>262</v>
      </c>
      <c r="L32" t="s">
        <v>262</v>
      </c>
      <c r="M32" t="s">
        <v>262</v>
      </c>
      <c r="N32" t="s">
        <v>262</v>
      </c>
      <c r="O32" t="s">
        <v>262</v>
      </c>
      <c r="P32" t="s">
        <v>262</v>
      </c>
      <c r="Q32" t="s">
        <v>262</v>
      </c>
      <c r="R32" t="s">
        <v>262</v>
      </c>
      <c r="S32" t="s">
        <v>262</v>
      </c>
      <c r="T32" t="s">
        <v>15</v>
      </c>
      <c r="U32" t="s">
        <v>15</v>
      </c>
      <c r="V32" t="s">
        <v>15</v>
      </c>
      <c r="W32" t="s">
        <v>15</v>
      </c>
      <c r="X32" t="s">
        <v>15</v>
      </c>
      <c r="Y32" t="s">
        <v>15</v>
      </c>
      <c r="Z32" t="s">
        <v>15</v>
      </c>
      <c r="AA32" t="s">
        <v>15</v>
      </c>
      <c r="AB32" t="s">
        <v>15</v>
      </c>
      <c r="AC32" t="s">
        <v>15</v>
      </c>
      <c r="AD32" t="s">
        <v>15</v>
      </c>
      <c r="AE32" t="s">
        <v>15</v>
      </c>
      <c r="AF32" t="s">
        <v>15</v>
      </c>
      <c r="AG32" t="s">
        <v>15</v>
      </c>
      <c r="AH32" t="s">
        <v>15</v>
      </c>
      <c r="AI32" t="s">
        <v>15</v>
      </c>
      <c r="AJ32" t="s">
        <v>15</v>
      </c>
      <c r="AK32" t="s">
        <v>15</v>
      </c>
      <c r="AL32" t="s">
        <v>15</v>
      </c>
      <c r="AM32" t="s">
        <v>15</v>
      </c>
      <c r="AN32" t="s">
        <v>15</v>
      </c>
      <c r="AO32" t="s">
        <v>15</v>
      </c>
      <c r="AP32" t="s">
        <v>15</v>
      </c>
      <c r="AQ32" t="s">
        <v>15</v>
      </c>
      <c r="AR32" t="s">
        <v>15</v>
      </c>
      <c r="AS32" t="s">
        <v>15</v>
      </c>
      <c r="AU32" s="1">
        <f t="shared" si="0"/>
        <v>0</v>
      </c>
      <c r="AV32" s="1">
        <f t="shared" si="1"/>
        <v>0</v>
      </c>
      <c r="AW32" s="1">
        <f t="shared" si="2"/>
        <v>13</v>
      </c>
      <c r="AY32" t="s">
        <v>240</v>
      </c>
    </row>
    <row r="33" spans="1:51" x14ac:dyDescent="0.35">
      <c r="A33" t="s">
        <v>47</v>
      </c>
      <c r="B33" t="s">
        <v>19</v>
      </c>
      <c r="C33" t="s">
        <v>19</v>
      </c>
      <c r="D33" t="s">
        <v>19</v>
      </c>
      <c r="E33" t="s">
        <v>19</v>
      </c>
      <c r="F33" t="s">
        <v>19</v>
      </c>
      <c r="G33" t="s">
        <v>19</v>
      </c>
      <c r="H33" t="s">
        <v>19</v>
      </c>
      <c r="I33" t="s">
        <v>19</v>
      </c>
      <c r="J33" t="s">
        <v>19</v>
      </c>
      <c r="K33" t="s">
        <v>19</v>
      </c>
      <c r="L33" t="s">
        <v>19</v>
      </c>
      <c r="M33" t="s">
        <v>19</v>
      </c>
      <c r="N33" t="s">
        <v>19</v>
      </c>
      <c r="O33" t="s">
        <v>19</v>
      </c>
      <c r="P33" t="s">
        <v>19</v>
      </c>
      <c r="Q33" t="s">
        <v>19</v>
      </c>
      <c r="R33" t="s">
        <v>19</v>
      </c>
      <c r="S33" t="s">
        <v>19</v>
      </c>
      <c r="T33" t="s">
        <v>19</v>
      </c>
      <c r="U33" t="s">
        <v>19</v>
      </c>
      <c r="V33" t="s">
        <v>19</v>
      </c>
      <c r="W33" t="s">
        <v>19</v>
      </c>
      <c r="X33" t="s">
        <v>19</v>
      </c>
      <c r="Y33" t="s">
        <v>19</v>
      </c>
      <c r="Z33" t="s">
        <v>19</v>
      </c>
      <c r="AA33" t="s">
        <v>19</v>
      </c>
      <c r="AB33" t="s">
        <v>19</v>
      </c>
      <c r="AC33" t="s">
        <v>19</v>
      </c>
      <c r="AD33" t="s">
        <v>19</v>
      </c>
      <c r="AE33" t="s">
        <v>19</v>
      </c>
      <c r="AF33" t="s">
        <v>19</v>
      </c>
      <c r="AG33" t="s">
        <v>19</v>
      </c>
      <c r="AH33" t="s">
        <v>19</v>
      </c>
      <c r="AI33" t="s">
        <v>19</v>
      </c>
      <c r="AJ33" t="s">
        <v>19</v>
      </c>
      <c r="AK33" t="s">
        <v>19</v>
      </c>
      <c r="AL33" t="s">
        <v>19</v>
      </c>
      <c r="AM33" t="s">
        <v>19</v>
      </c>
      <c r="AN33" t="s">
        <v>19</v>
      </c>
      <c r="AO33" t="s">
        <v>19</v>
      </c>
      <c r="AP33" t="s">
        <v>19</v>
      </c>
      <c r="AQ33" t="s">
        <v>19</v>
      </c>
      <c r="AR33" t="s">
        <v>19</v>
      </c>
      <c r="AS33" t="s">
        <v>19</v>
      </c>
      <c r="AU33" s="1">
        <f t="shared" si="0"/>
        <v>0</v>
      </c>
      <c r="AV33" s="1">
        <f t="shared" si="1"/>
        <v>0</v>
      </c>
      <c r="AW33" s="1">
        <f t="shared" si="2"/>
        <v>0</v>
      </c>
    </row>
    <row r="34" spans="1:51" x14ac:dyDescent="0.35">
      <c r="A34" t="s">
        <v>48</v>
      </c>
      <c r="B34" t="s">
        <v>19</v>
      </c>
      <c r="C34" t="s">
        <v>19</v>
      </c>
      <c r="D34" t="s">
        <v>19</v>
      </c>
      <c r="E34" t="s">
        <v>19</v>
      </c>
      <c r="F34" t="s">
        <v>19</v>
      </c>
      <c r="G34" t="s">
        <v>19</v>
      </c>
      <c r="H34" t="s">
        <v>19</v>
      </c>
      <c r="I34" t="s">
        <v>19</v>
      </c>
      <c r="J34" t="s">
        <v>19</v>
      </c>
      <c r="K34" t="s">
        <v>19</v>
      </c>
      <c r="L34" t="s">
        <v>19</v>
      </c>
      <c r="M34" t="s">
        <v>19</v>
      </c>
      <c r="N34" t="s">
        <v>19</v>
      </c>
      <c r="O34" t="s">
        <v>19</v>
      </c>
      <c r="P34" t="s">
        <v>19</v>
      </c>
      <c r="Q34" t="s">
        <v>19</v>
      </c>
      <c r="R34" t="s">
        <v>19</v>
      </c>
      <c r="S34" t="s">
        <v>19</v>
      </c>
      <c r="T34" t="s">
        <v>19</v>
      </c>
      <c r="U34" t="s">
        <v>19</v>
      </c>
      <c r="V34" t="s">
        <v>19</v>
      </c>
      <c r="W34" t="s">
        <v>19</v>
      </c>
      <c r="X34" t="s">
        <v>19</v>
      </c>
      <c r="Y34" t="s">
        <v>19</v>
      </c>
      <c r="Z34" t="s">
        <v>19</v>
      </c>
      <c r="AA34" t="s">
        <v>19</v>
      </c>
      <c r="AB34" t="s">
        <v>19</v>
      </c>
      <c r="AC34" t="s">
        <v>19</v>
      </c>
      <c r="AD34" t="s">
        <v>19</v>
      </c>
      <c r="AE34" t="s">
        <v>19</v>
      </c>
      <c r="AF34" t="s">
        <v>19</v>
      </c>
      <c r="AG34" t="s">
        <v>19</v>
      </c>
      <c r="AH34" t="s">
        <v>19</v>
      </c>
      <c r="AI34" t="s">
        <v>19</v>
      </c>
      <c r="AJ34" t="s">
        <v>19</v>
      </c>
      <c r="AK34" t="s">
        <v>19</v>
      </c>
      <c r="AL34" t="s">
        <v>19</v>
      </c>
      <c r="AM34" t="s">
        <v>19</v>
      </c>
      <c r="AN34" t="s">
        <v>19</v>
      </c>
      <c r="AO34" t="s">
        <v>19</v>
      </c>
      <c r="AP34" t="s">
        <v>19</v>
      </c>
      <c r="AQ34" t="s">
        <v>19</v>
      </c>
      <c r="AR34" t="s">
        <v>19</v>
      </c>
      <c r="AS34" t="s">
        <v>19</v>
      </c>
      <c r="AU34" s="1">
        <f t="shared" si="0"/>
        <v>0</v>
      </c>
      <c r="AV34" s="1">
        <f t="shared" si="1"/>
        <v>0</v>
      </c>
      <c r="AW34" s="1">
        <f t="shared" si="2"/>
        <v>0</v>
      </c>
    </row>
    <row r="35" spans="1:51" x14ac:dyDescent="0.35">
      <c r="A35" t="s">
        <v>49</v>
      </c>
      <c r="B35" t="s">
        <v>2</v>
      </c>
      <c r="C35" t="s">
        <v>2</v>
      </c>
      <c r="D35" t="s">
        <v>2</v>
      </c>
      <c r="E35" t="s">
        <v>2</v>
      </c>
      <c r="F35" t="s">
        <v>2</v>
      </c>
      <c r="G35" t="s">
        <v>2</v>
      </c>
      <c r="H35" t="s">
        <v>2</v>
      </c>
      <c r="I35" t="s">
        <v>2</v>
      </c>
      <c r="J35" t="s">
        <v>2</v>
      </c>
      <c r="K35" t="s">
        <v>2</v>
      </c>
      <c r="L35" t="s">
        <v>2</v>
      </c>
      <c r="M35" t="s">
        <v>2</v>
      </c>
      <c r="N35" t="s">
        <v>2</v>
      </c>
      <c r="O35" t="s">
        <v>261</v>
      </c>
      <c r="P35" t="s">
        <v>261</v>
      </c>
      <c r="Q35" t="s">
        <v>261</v>
      </c>
      <c r="R35" t="s">
        <v>261</v>
      </c>
      <c r="S35" t="s">
        <v>36</v>
      </c>
      <c r="T35" t="s">
        <v>36</v>
      </c>
      <c r="U35" t="s">
        <v>36</v>
      </c>
      <c r="V35" t="s">
        <v>36</v>
      </c>
      <c r="W35" t="s">
        <v>36</v>
      </c>
      <c r="X35" t="s">
        <v>36</v>
      </c>
      <c r="Y35" t="s">
        <v>36</v>
      </c>
      <c r="Z35" t="s">
        <v>36</v>
      </c>
      <c r="AA35" t="s">
        <v>36</v>
      </c>
      <c r="AB35" t="s">
        <v>15</v>
      </c>
      <c r="AC35" t="s">
        <v>15</v>
      </c>
      <c r="AD35" t="s">
        <v>15</v>
      </c>
      <c r="AE35" t="s">
        <v>15</v>
      </c>
      <c r="AF35" t="s">
        <v>15</v>
      </c>
      <c r="AG35" t="s">
        <v>15</v>
      </c>
      <c r="AH35" t="s">
        <v>15</v>
      </c>
      <c r="AI35" t="s">
        <v>15</v>
      </c>
      <c r="AJ35" t="s">
        <v>15</v>
      </c>
      <c r="AK35" t="s">
        <v>15</v>
      </c>
      <c r="AL35" t="s">
        <v>15</v>
      </c>
      <c r="AM35" t="s">
        <v>15</v>
      </c>
      <c r="AN35" t="s">
        <v>15</v>
      </c>
      <c r="AO35" t="s">
        <v>15</v>
      </c>
      <c r="AP35" t="s">
        <v>15</v>
      </c>
      <c r="AQ35" t="s">
        <v>15</v>
      </c>
      <c r="AR35" t="s">
        <v>15</v>
      </c>
      <c r="AS35" t="s">
        <v>15</v>
      </c>
      <c r="AU35" s="1">
        <f t="shared" si="0"/>
        <v>0</v>
      </c>
      <c r="AV35" s="1">
        <f t="shared" si="1"/>
        <v>4</v>
      </c>
      <c r="AW35" s="1">
        <f t="shared" si="2"/>
        <v>0</v>
      </c>
      <c r="AY35" t="s">
        <v>241</v>
      </c>
    </row>
    <row r="36" spans="1:51" x14ac:dyDescent="0.35">
      <c r="A36" t="s">
        <v>50</v>
      </c>
      <c r="B36" t="s">
        <v>4</v>
      </c>
      <c r="C36" t="s">
        <v>4</v>
      </c>
      <c r="D36" t="s">
        <v>4</v>
      </c>
      <c r="E36" t="s">
        <v>4</v>
      </c>
      <c r="F36" t="s">
        <v>4</v>
      </c>
      <c r="G36" t="s">
        <v>4</v>
      </c>
      <c r="H36" t="s">
        <v>4</v>
      </c>
      <c r="I36" t="s">
        <v>4</v>
      </c>
      <c r="J36" t="s">
        <v>4</v>
      </c>
      <c r="K36" t="s">
        <v>4</v>
      </c>
      <c r="L36" t="s">
        <v>2</v>
      </c>
      <c r="M36" t="s">
        <v>2</v>
      </c>
      <c r="N36" t="s">
        <v>2</v>
      </c>
      <c r="O36" t="s">
        <v>2</v>
      </c>
      <c r="P36" t="s">
        <v>2</v>
      </c>
      <c r="Q36" t="s">
        <v>2</v>
      </c>
      <c r="R36" t="s">
        <v>2</v>
      </c>
      <c r="S36" t="s">
        <v>2</v>
      </c>
      <c r="T36" t="s">
        <v>2</v>
      </c>
      <c r="U36" t="s">
        <v>2</v>
      </c>
      <c r="V36" s="2" t="s">
        <v>260</v>
      </c>
      <c r="W36" s="2" t="s">
        <v>260</v>
      </c>
      <c r="X36" s="2" t="s">
        <v>260</v>
      </c>
      <c r="Y36" s="2" t="s">
        <v>260</v>
      </c>
      <c r="Z36" s="2" t="s">
        <v>261</v>
      </c>
      <c r="AA36" s="2" t="s">
        <v>261</v>
      </c>
      <c r="AB36" s="2" t="s">
        <v>261</v>
      </c>
      <c r="AC36" s="2" t="s">
        <v>261</v>
      </c>
      <c r="AD36" s="2" t="s">
        <v>261</v>
      </c>
      <c r="AE36" s="2" t="s">
        <v>261</v>
      </c>
      <c r="AF36" s="2" t="s">
        <v>261</v>
      </c>
      <c r="AG36" s="2" t="s">
        <v>261</v>
      </c>
      <c r="AH36" s="2" t="s">
        <v>261</v>
      </c>
      <c r="AI36" s="2" t="s">
        <v>261</v>
      </c>
      <c r="AJ36" s="2" t="s">
        <v>261</v>
      </c>
      <c r="AK36" s="2" t="s">
        <v>261</v>
      </c>
      <c r="AL36" s="2" t="s">
        <v>261</v>
      </c>
      <c r="AM36" s="2" t="s">
        <v>261</v>
      </c>
      <c r="AN36" s="2" t="s">
        <v>261</v>
      </c>
      <c r="AO36" s="2" t="s">
        <v>261</v>
      </c>
      <c r="AP36" s="2" t="s">
        <v>261</v>
      </c>
      <c r="AQ36" s="2" t="s">
        <v>261</v>
      </c>
      <c r="AR36" s="2" t="s">
        <v>261</v>
      </c>
      <c r="AS36" s="2" t="s">
        <v>261</v>
      </c>
      <c r="AT36" s="2"/>
      <c r="AU36" s="1">
        <f t="shared" si="0"/>
        <v>4</v>
      </c>
      <c r="AV36" s="1">
        <f t="shared" si="1"/>
        <v>20</v>
      </c>
      <c r="AW36" s="1">
        <f t="shared" si="2"/>
        <v>0</v>
      </c>
      <c r="AY36" t="s">
        <v>242</v>
      </c>
    </row>
    <row r="37" spans="1:51" x14ac:dyDescent="0.35">
      <c r="A37" t="s">
        <v>51</v>
      </c>
      <c r="B37" t="s">
        <v>261</v>
      </c>
      <c r="C37" t="s">
        <v>261</v>
      </c>
      <c r="D37" t="s">
        <v>261</v>
      </c>
      <c r="E37" t="s">
        <v>261</v>
      </c>
      <c r="F37" t="s">
        <v>261</v>
      </c>
      <c r="G37" t="s">
        <v>261</v>
      </c>
      <c r="H37" t="s">
        <v>261</v>
      </c>
      <c r="I37" t="s">
        <v>261</v>
      </c>
      <c r="J37" t="s">
        <v>261</v>
      </c>
      <c r="K37" t="s">
        <v>261</v>
      </c>
      <c r="L37" t="s">
        <v>261</v>
      </c>
      <c r="M37" t="s">
        <v>261</v>
      </c>
      <c r="N37" t="s">
        <v>261</v>
      </c>
      <c r="O37" t="s">
        <v>261</v>
      </c>
      <c r="P37" t="s">
        <v>261</v>
      </c>
      <c r="Q37" t="s">
        <v>261</v>
      </c>
      <c r="R37" t="s">
        <v>261</v>
      </c>
      <c r="S37" t="s">
        <v>261</v>
      </c>
      <c r="T37" t="s">
        <v>261</v>
      </c>
      <c r="U37" t="s">
        <v>261</v>
      </c>
      <c r="V37" t="s">
        <v>261</v>
      </c>
      <c r="W37" t="s">
        <v>261</v>
      </c>
      <c r="X37" t="s">
        <v>261</v>
      </c>
      <c r="Y37" t="s">
        <v>261</v>
      </c>
      <c r="Z37" t="s">
        <v>261</v>
      </c>
      <c r="AA37" t="s">
        <v>261</v>
      </c>
      <c r="AB37" t="s">
        <v>261</v>
      </c>
      <c r="AC37" t="s">
        <v>52</v>
      </c>
      <c r="AD37" t="s">
        <v>52</v>
      </c>
      <c r="AE37" t="s">
        <v>52</v>
      </c>
      <c r="AF37" t="s">
        <v>52</v>
      </c>
      <c r="AG37" t="s">
        <v>52</v>
      </c>
      <c r="AH37" t="s">
        <v>52</v>
      </c>
      <c r="AI37" t="s">
        <v>52</v>
      </c>
      <c r="AJ37" t="s">
        <v>52</v>
      </c>
      <c r="AK37" t="s">
        <v>52</v>
      </c>
      <c r="AL37" t="s">
        <v>15</v>
      </c>
      <c r="AM37" t="s">
        <v>15</v>
      </c>
      <c r="AN37" t="s">
        <v>15</v>
      </c>
      <c r="AO37" t="s">
        <v>15</v>
      </c>
      <c r="AP37" t="s">
        <v>15</v>
      </c>
      <c r="AQ37" t="s">
        <v>15</v>
      </c>
      <c r="AR37" t="s">
        <v>15</v>
      </c>
      <c r="AS37" t="s">
        <v>15</v>
      </c>
      <c r="AU37" s="1">
        <f t="shared" si="0"/>
        <v>0</v>
      </c>
      <c r="AV37" s="1">
        <f t="shared" si="1"/>
        <v>27</v>
      </c>
      <c r="AW37" s="1">
        <f t="shared" si="2"/>
        <v>0</v>
      </c>
      <c r="AY37" t="s">
        <v>243</v>
      </c>
    </row>
    <row r="38" spans="1:51" x14ac:dyDescent="0.35">
      <c r="A38" t="s">
        <v>53</v>
      </c>
      <c r="B38" t="s">
        <v>8</v>
      </c>
      <c r="C38" t="s">
        <v>8</v>
      </c>
      <c r="D38" t="s">
        <v>13</v>
      </c>
      <c r="E38" t="s">
        <v>13</v>
      </c>
      <c r="F38" t="s">
        <v>13</v>
      </c>
      <c r="G38" t="s">
        <v>13</v>
      </c>
      <c r="H38" t="s">
        <v>13</v>
      </c>
      <c r="I38" t="s">
        <v>13</v>
      </c>
      <c r="J38" t="s">
        <v>13</v>
      </c>
      <c r="K38" t="s">
        <v>13</v>
      </c>
      <c r="L38" t="s">
        <v>13</v>
      </c>
      <c r="M38" t="s">
        <v>13</v>
      </c>
      <c r="N38" t="s">
        <v>13</v>
      </c>
      <c r="O38" t="s">
        <v>13</v>
      </c>
      <c r="P38" t="s">
        <v>13</v>
      </c>
      <c r="Q38" t="s">
        <v>13</v>
      </c>
      <c r="R38" t="s">
        <v>13</v>
      </c>
      <c r="S38" t="s">
        <v>13</v>
      </c>
      <c r="T38" t="s">
        <v>13</v>
      </c>
      <c r="U38" t="s">
        <v>13</v>
      </c>
      <c r="V38" t="s">
        <v>13</v>
      </c>
      <c r="W38" t="s">
        <v>13</v>
      </c>
      <c r="X38" t="s">
        <v>13</v>
      </c>
      <c r="Y38" t="s">
        <v>13</v>
      </c>
      <c r="Z38" t="s">
        <v>13</v>
      </c>
      <c r="AA38" t="s">
        <v>13</v>
      </c>
      <c r="AB38" t="s">
        <v>13</v>
      </c>
      <c r="AC38" t="s">
        <v>13</v>
      </c>
      <c r="AD38" t="s">
        <v>13</v>
      </c>
      <c r="AE38" t="s">
        <v>13</v>
      </c>
      <c r="AF38" t="s">
        <v>13</v>
      </c>
      <c r="AG38" t="s">
        <v>13</v>
      </c>
      <c r="AH38" t="s">
        <v>13</v>
      </c>
      <c r="AI38" t="s">
        <v>13</v>
      </c>
      <c r="AJ38" t="s">
        <v>13</v>
      </c>
      <c r="AK38" t="s">
        <v>13</v>
      </c>
      <c r="AL38" t="s">
        <v>13</v>
      </c>
      <c r="AM38" t="s">
        <v>13</v>
      </c>
      <c r="AN38" t="s">
        <v>13</v>
      </c>
      <c r="AO38" t="s">
        <v>13</v>
      </c>
      <c r="AP38" t="s">
        <v>13</v>
      </c>
      <c r="AQ38" t="s">
        <v>13</v>
      </c>
      <c r="AR38" t="s">
        <v>13</v>
      </c>
      <c r="AS38" t="s">
        <v>13</v>
      </c>
      <c r="AU38" s="1">
        <f t="shared" si="0"/>
        <v>0</v>
      </c>
      <c r="AV38" s="1">
        <f t="shared" si="1"/>
        <v>0</v>
      </c>
      <c r="AW38" s="1">
        <f t="shared" si="2"/>
        <v>0</v>
      </c>
    </row>
    <row r="39" spans="1:51" x14ac:dyDescent="0.35">
      <c r="A39" t="s">
        <v>54</v>
      </c>
      <c r="B39" t="s">
        <v>13</v>
      </c>
      <c r="C39" t="s">
        <v>13</v>
      </c>
      <c r="D39" t="s">
        <v>13</v>
      </c>
      <c r="E39" t="s">
        <v>13</v>
      </c>
      <c r="F39" t="s">
        <v>13</v>
      </c>
      <c r="G39" t="s">
        <v>260</v>
      </c>
      <c r="H39" t="s">
        <v>260</v>
      </c>
      <c r="I39" t="s">
        <v>260</v>
      </c>
      <c r="J39" t="s">
        <v>260</v>
      </c>
      <c r="K39" t="s">
        <v>260</v>
      </c>
      <c r="L39" t="s">
        <v>260</v>
      </c>
      <c r="M39" t="s">
        <v>260</v>
      </c>
      <c r="N39" t="s">
        <v>260</v>
      </c>
      <c r="O39" t="s">
        <v>260</v>
      </c>
      <c r="P39" t="s">
        <v>260</v>
      </c>
      <c r="Q39" t="s">
        <v>260</v>
      </c>
      <c r="R39" t="s">
        <v>2</v>
      </c>
      <c r="S39" t="s">
        <v>2</v>
      </c>
      <c r="T39" t="s">
        <v>2</v>
      </c>
      <c r="U39" t="s">
        <v>2</v>
      </c>
      <c r="V39" t="s">
        <v>2</v>
      </c>
      <c r="W39" t="s">
        <v>2</v>
      </c>
      <c r="X39" t="s">
        <v>2</v>
      </c>
      <c r="Y39" t="s">
        <v>2</v>
      </c>
      <c r="Z39" t="s">
        <v>2</v>
      </c>
      <c r="AA39" t="s">
        <v>2</v>
      </c>
      <c r="AB39" t="s">
        <v>2</v>
      </c>
      <c r="AC39" t="s">
        <v>260</v>
      </c>
      <c r="AD39" t="s">
        <v>260</v>
      </c>
      <c r="AE39" t="s">
        <v>260</v>
      </c>
      <c r="AF39" t="s">
        <v>260</v>
      </c>
      <c r="AG39" t="s">
        <v>260</v>
      </c>
      <c r="AH39" t="s">
        <v>260</v>
      </c>
      <c r="AI39" t="s">
        <v>260</v>
      </c>
      <c r="AJ39" t="s">
        <v>260</v>
      </c>
      <c r="AK39" t="s">
        <v>260</v>
      </c>
      <c r="AL39" t="s">
        <v>260</v>
      </c>
      <c r="AM39" t="s">
        <v>260</v>
      </c>
      <c r="AN39" t="s">
        <v>260</v>
      </c>
      <c r="AO39" t="s">
        <v>260</v>
      </c>
      <c r="AP39" t="s">
        <v>260</v>
      </c>
      <c r="AQ39" t="s">
        <v>260</v>
      </c>
      <c r="AR39" t="s">
        <v>260</v>
      </c>
      <c r="AS39" t="s">
        <v>260</v>
      </c>
      <c r="AU39" s="1">
        <f t="shared" si="0"/>
        <v>28</v>
      </c>
      <c r="AV39" s="1">
        <f t="shared" si="1"/>
        <v>0</v>
      </c>
      <c r="AW39" s="1">
        <f t="shared" si="2"/>
        <v>0</v>
      </c>
      <c r="AY39" t="s">
        <v>244</v>
      </c>
    </row>
    <row r="40" spans="1:51" x14ac:dyDescent="0.35">
      <c r="A40" t="s">
        <v>55</v>
      </c>
      <c r="B40" t="s">
        <v>19</v>
      </c>
      <c r="C40" t="s">
        <v>19</v>
      </c>
      <c r="D40" t="s">
        <v>19</v>
      </c>
      <c r="E40" t="s">
        <v>19</v>
      </c>
      <c r="F40" t="s">
        <v>19</v>
      </c>
      <c r="G40" t="s">
        <v>19</v>
      </c>
      <c r="H40" t="s">
        <v>19</v>
      </c>
      <c r="I40" t="s">
        <v>19</v>
      </c>
      <c r="J40" t="s">
        <v>19</v>
      </c>
      <c r="K40" t="s">
        <v>19</v>
      </c>
      <c r="L40" t="s">
        <v>19</v>
      </c>
      <c r="M40" t="s">
        <v>19</v>
      </c>
      <c r="N40" t="s">
        <v>19</v>
      </c>
      <c r="O40" t="s">
        <v>19</v>
      </c>
      <c r="P40" t="s">
        <v>19</v>
      </c>
      <c r="Q40" t="s">
        <v>19</v>
      </c>
      <c r="R40" t="s">
        <v>19</v>
      </c>
      <c r="S40" t="s">
        <v>19</v>
      </c>
      <c r="T40" t="s">
        <v>19</v>
      </c>
      <c r="U40" t="s">
        <v>19</v>
      </c>
      <c r="V40" t="s">
        <v>19</v>
      </c>
      <c r="W40" t="s">
        <v>19</v>
      </c>
      <c r="X40" t="s">
        <v>19</v>
      </c>
      <c r="Y40" t="s">
        <v>19</v>
      </c>
      <c r="Z40" t="s">
        <v>19</v>
      </c>
      <c r="AA40" t="s">
        <v>19</v>
      </c>
      <c r="AB40" t="s">
        <v>19</v>
      </c>
      <c r="AC40" t="s">
        <v>19</v>
      </c>
      <c r="AD40" t="s">
        <v>19</v>
      </c>
      <c r="AE40" t="s">
        <v>19</v>
      </c>
      <c r="AF40" t="s">
        <v>19</v>
      </c>
      <c r="AG40" t="s">
        <v>19</v>
      </c>
      <c r="AH40" t="s">
        <v>19</v>
      </c>
      <c r="AI40" t="s">
        <v>19</v>
      </c>
      <c r="AJ40" t="s">
        <v>19</v>
      </c>
      <c r="AK40" t="s">
        <v>19</v>
      </c>
      <c r="AL40" t="s">
        <v>19</v>
      </c>
      <c r="AM40" t="s">
        <v>19</v>
      </c>
      <c r="AN40" t="s">
        <v>19</v>
      </c>
      <c r="AO40" t="s">
        <v>19</v>
      </c>
      <c r="AP40" t="s">
        <v>19</v>
      </c>
      <c r="AQ40" t="s">
        <v>19</v>
      </c>
      <c r="AR40" t="s">
        <v>19</v>
      </c>
      <c r="AS40" t="s">
        <v>19</v>
      </c>
      <c r="AU40" s="1">
        <f t="shared" si="0"/>
        <v>0</v>
      </c>
      <c r="AV40" s="1">
        <f t="shared" si="1"/>
        <v>0</v>
      </c>
      <c r="AW40" s="1">
        <f t="shared" si="2"/>
        <v>0</v>
      </c>
    </row>
    <row r="41" spans="1:51" x14ac:dyDescent="0.35">
      <c r="A41" t="s">
        <v>56</v>
      </c>
      <c r="B41" t="s">
        <v>13</v>
      </c>
      <c r="C41" t="s">
        <v>13</v>
      </c>
      <c r="D41" t="s">
        <v>13</v>
      </c>
      <c r="E41" t="s">
        <v>13</v>
      </c>
      <c r="F41" t="s">
        <v>13</v>
      </c>
      <c r="G41" t="s">
        <v>13</v>
      </c>
      <c r="H41" t="s">
        <v>13</v>
      </c>
      <c r="I41" t="s">
        <v>260</v>
      </c>
      <c r="J41" t="s">
        <v>260</v>
      </c>
      <c r="K41" t="s">
        <v>260</v>
      </c>
      <c r="L41" t="s">
        <v>260</v>
      </c>
      <c r="M41" t="s">
        <v>260</v>
      </c>
      <c r="N41" t="s">
        <v>260</v>
      </c>
      <c r="O41" t="s">
        <v>260</v>
      </c>
      <c r="P41" t="s">
        <v>260</v>
      </c>
      <c r="Q41" t="s">
        <v>260</v>
      </c>
      <c r="R41" t="s">
        <v>260</v>
      </c>
      <c r="S41" t="s">
        <v>260</v>
      </c>
      <c r="T41" t="s">
        <v>261</v>
      </c>
      <c r="U41" t="s">
        <v>261</v>
      </c>
      <c r="V41" t="s">
        <v>261</v>
      </c>
      <c r="W41" t="s">
        <v>261</v>
      </c>
      <c r="X41" t="s">
        <v>261</v>
      </c>
      <c r="Y41" t="s">
        <v>261</v>
      </c>
      <c r="Z41" t="s">
        <v>261</v>
      </c>
      <c r="AA41" t="s">
        <v>261</v>
      </c>
      <c r="AB41" t="s">
        <v>261</v>
      </c>
      <c r="AC41" t="s">
        <v>261</v>
      </c>
      <c r="AD41" t="s">
        <v>261</v>
      </c>
      <c r="AE41" t="s">
        <v>261</v>
      </c>
      <c r="AF41" t="s">
        <v>261</v>
      </c>
      <c r="AG41" t="s">
        <v>261</v>
      </c>
      <c r="AH41" t="s">
        <v>261</v>
      </c>
      <c r="AI41" t="s">
        <v>261</v>
      </c>
      <c r="AJ41" t="s">
        <v>261</v>
      </c>
      <c r="AK41" t="s">
        <v>261</v>
      </c>
      <c r="AL41" t="s">
        <v>57</v>
      </c>
      <c r="AM41" t="s">
        <v>57</v>
      </c>
      <c r="AN41" t="s">
        <v>57</v>
      </c>
      <c r="AO41" t="s">
        <v>57</v>
      </c>
      <c r="AP41" t="s">
        <v>57</v>
      </c>
      <c r="AQ41" t="s">
        <v>5</v>
      </c>
      <c r="AR41" t="s">
        <v>5</v>
      </c>
      <c r="AS41" t="s">
        <v>5</v>
      </c>
      <c r="AU41" s="1">
        <f t="shared" si="0"/>
        <v>11</v>
      </c>
      <c r="AV41" s="1">
        <f t="shared" si="1"/>
        <v>18</v>
      </c>
      <c r="AW41" s="1">
        <f t="shared" si="2"/>
        <v>0</v>
      </c>
      <c r="AY41" t="s">
        <v>245</v>
      </c>
    </row>
    <row r="42" spans="1:51" x14ac:dyDescent="0.35">
      <c r="A42" t="s">
        <v>58</v>
      </c>
      <c r="B42" t="s">
        <v>19</v>
      </c>
      <c r="C42" t="s">
        <v>19</v>
      </c>
      <c r="D42" t="s">
        <v>19</v>
      </c>
      <c r="E42" t="s">
        <v>19</v>
      </c>
      <c r="F42" t="s">
        <v>19</v>
      </c>
      <c r="G42" t="s">
        <v>19</v>
      </c>
      <c r="H42" t="s">
        <v>19</v>
      </c>
      <c r="I42" t="s">
        <v>19</v>
      </c>
      <c r="J42" t="s">
        <v>19</v>
      </c>
      <c r="K42" t="s">
        <v>19</v>
      </c>
      <c r="L42" t="s">
        <v>19</v>
      </c>
      <c r="M42" t="s">
        <v>19</v>
      </c>
      <c r="N42" t="s">
        <v>19</v>
      </c>
      <c r="O42" t="s">
        <v>19</v>
      </c>
      <c r="P42" t="s">
        <v>19</v>
      </c>
      <c r="Q42" t="s">
        <v>19</v>
      </c>
      <c r="R42" t="s">
        <v>19</v>
      </c>
      <c r="S42" t="s">
        <v>19</v>
      </c>
      <c r="T42" t="s">
        <v>19</v>
      </c>
      <c r="U42" t="s">
        <v>19</v>
      </c>
      <c r="V42" t="s">
        <v>19</v>
      </c>
      <c r="W42" t="s">
        <v>19</v>
      </c>
      <c r="X42" t="s">
        <v>19</v>
      </c>
      <c r="Y42" t="s">
        <v>19</v>
      </c>
      <c r="Z42" t="s">
        <v>19</v>
      </c>
      <c r="AA42" t="s">
        <v>19</v>
      </c>
      <c r="AB42" t="s">
        <v>19</v>
      </c>
      <c r="AC42" t="s">
        <v>19</v>
      </c>
      <c r="AD42" t="s">
        <v>19</v>
      </c>
      <c r="AE42" t="s">
        <v>19</v>
      </c>
      <c r="AF42" t="s">
        <v>19</v>
      </c>
      <c r="AG42" t="s">
        <v>19</v>
      </c>
      <c r="AH42" t="s">
        <v>19</v>
      </c>
      <c r="AI42" t="s">
        <v>19</v>
      </c>
      <c r="AJ42" t="s">
        <v>19</v>
      </c>
      <c r="AK42" t="s">
        <v>19</v>
      </c>
      <c r="AL42" t="s">
        <v>19</v>
      </c>
      <c r="AM42" t="s">
        <v>19</v>
      </c>
      <c r="AN42" t="s">
        <v>19</v>
      </c>
      <c r="AO42" t="s">
        <v>19</v>
      </c>
      <c r="AP42" t="s">
        <v>19</v>
      </c>
      <c r="AQ42" t="s">
        <v>19</v>
      </c>
      <c r="AR42" t="s">
        <v>19</v>
      </c>
      <c r="AS42" t="s">
        <v>19</v>
      </c>
      <c r="AU42" s="1">
        <f t="shared" si="0"/>
        <v>0</v>
      </c>
      <c r="AV42" s="1">
        <f t="shared" si="1"/>
        <v>0</v>
      </c>
      <c r="AW42" s="1">
        <f t="shared" si="2"/>
        <v>0</v>
      </c>
    </row>
    <row r="43" spans="1:51" x14ac:dyDescent="0.35">
      <c r="A43" t="s">
        <v>59</v>
      </c>
      <c r="B43" t="s">
        <v>8</v>
      </c>
      <c r="C43" t="s">
        <v>8</v>
      </c>
      <c r="D43" t="s">
        <v>8</v>
      </c>
      <c r="E43" t="s">
        <v>8</v>
      </c>
      <c r="F43" t="s">
        <v>8</v>
      </c>
      <c r="G43" t="s">
        <v>8</v>
      </c>
      <c r="H43" t="s">
        <v>8</v>
      </c>
      <c r="I43" t="s">
        <v>8</v>
      </c>
      <c r="J43" t="s">
        <v>8</v>
      </c>
      <c r="K43" t="s">
        <v>8</v>
      </c>
      <c r="L43" t="s">
        <v>8</v>
      </c>
      <c r="M43" t="s">
        <v>8</v>
      </c>
      <c r="N43" t="s">
        <v>8</v>
      </c>
      <c r="O43" t="s">
        <v>8</v>
      </c>
      <c r="P43" t="s">
        <v>8</v>
      </c>
      <c r="Q43" t="s">
        <v>8</v>
      </c>
      <c r="R43" t="s">
        <v>8</v>
      </c>
      <c r="S43" t="s">
        <v>8</v>
      </c>
      <c r="T43" t="s">
        <v>2</v>
      </c>
      <c r="U43" t="s">
        <v>2</v>
      </c>
      <c r="V43" s="1" t="s">
        <v>260</v>
      </c>
      <c r="W43" s="1" t="s">
        <v>260</v>
      </c>
      <c r="X43" s="1" t="s">
        <v>260</v>
      </c>
      <c r="Y43" s="1" t="s">
        <v>260</v>
      </c>
      <c r="Z43" s="1" t="s">
        <v>260</v>
      </c>
      <c r="AA43" s="1" t="s">
        <v>260</v>
      </c>
      <c r="AB43" s="1" t="s">
        <v>260</v>
      </c>
      <c r="AC43" s="1" t="s">
        <v>260</v>
      </c>
      <c r="AD43" s="1" t="s">
        <v>260</v>
      </c>
      <c r="AE43" s="1" t="s">
        <v>260</v>
      </c>
      <c r="AF43" s="1" t="s">
        <v>260</v>
      </c>
      <c r="AG43" s="1" t="s">
        <v>260</v>
      </c>
      <c r="AH43" s="1" t="s">
        <v>260</v>
      </c>
      <c r="AI43" s="1" t="s">
        <v>260</v>
      </c>
      <c r="AJ43" s="1" t="s">
        <v>260</v>
      </c>
      <c r="AK43" s="1" t="s">
        <v>260</v>
      </c>
      <c r="AL43" s="1" t="s">
        <v>260</v>
      </c>
      <c r="AM43" s="1" t="s">
        <v>260</v>
      </c>
      <c r="AN43" s="1" t="s">
        <v>260</v>
      </c>
      <c r="AO43" s="1" t="s">
        <v>260</v>
      </c>
      <c r="AP43" s="1" t="s">
        <v>260</v>
      </c>
      <c r="AQ43" s="1" t="s">
        <v>260</v>
      </c>
      <c r="AR43" s="1" t="s">
        <v>260</v>
      </c>
      <c r="AS43" s="1" t="s">
        <v>260</v>
      </c>
      <c r="AU43" s="1">
        <f t="shared" si="0"/>
        <v>24</v>
      </c>
      <c r="AV43" s="1">
        <f t="shared" si="1"/>
        <v>0</v>
      </c>
      <c r="AW43" s="1">
        <f t="shared" si="2"/>
        <v>0</v>
      </c>
      <c r="AY43" t="s">
        <v>274</v>
      </c>
    </row>
    <row r="44" spans="1:51" x14ac:dyDescent="0.35">
      <c r="A44" t="s">
        <v>60</v>
      </c>
      <c r="B44" s="1" t="s">
        <v>4</v>
      </c>
      <c r="C44" s="1" t="s">
        <v>4</v>
      </c>
      <c r="D44" s="1" t="s">
        <v>4</v>
      </c>
      <c r="E44" s="1" t="s">
        <v>4</v>
      </c>
      <c r="F44" s="1" t="s">
        <v>4</v>
      </c>
      <c r="G44" s="1" t="s">
        <v>4</v>
      </c>
      <c r="H44" s="1" t="s">
        <v>4</v>
      </c>
      <c r="I44" s="1" t="s">
        <v>4</v>
      </c>
      <c r="J44" s="1" t="s">
        <v>4</v>
      </c>
      <c r="K44" s="1" t="s">
        <v>4</v>
      </c>
      <c r="L44" s="1" t="s">
        <v>4</v>
      </c>
      <c r="M44" s="1" t="s">
        <v>4</v>
      </c>
      <c r="N44" s="1" t="s">
        <v>4</v>
      </c>
      <c r="O44" s="1" t="s">
        <v>4</v>
      </c>
      <c r="P44" s="1" t="s">
        <v>4</v>
      </c>
      <c r="Q44" s="1" t="s">
        <v>4</v>
      </c>
      <c r="R44" s="1" t="s">
        <v>4</v>
      </c>
      <c r="S44" s="1" t="s">
        <v>2</v>
      </c>
      <c r="T44" s="1" t="s">
        <v>2</v>
      </c>
      <c r="U44" s="1" t="s">
        <v>2</v>
      </c>
      <c r="V44" s="1" t="s">
        <v>260</v>
      </c>
      <c r="W44" s="1" t="s">
        <v>260</v>
      </c>
      <c r="X44" s="1" t="s">
        <v>260</v>
      </c>
      <c r="Y44" s="1" t="s">
        <v>260</v>
      </c>
      <c r="Z44" s="1" t="s">
        <v>260</v>
      </c>
      <c r="AA44" s="1" t="s">
        <v>260</v>
      </c>
      <c r="AB44" s="1" t="s">
        <v>260</v>
      </c>
      <c r="AC44" s="1" t="s">
        <v>260</v>
      </c>
      <c r="AD44" s="1" t="s">
        <v>260</v>
      </c>
      <c r="AE44" s="1" t="s">
        <v>260</v>
      </c>
      <c r="AF44" s="1" t="s">
        <v>260</v>
      </c>
      <c r="AG44" s="1" t="s">
        <v>260</v>
      </c>
      <c r="AH44" s="1" t="s">
        <v>260</v>
      </c>
      <c r="AI44" s="1" t="s">
        <v>260</v>
      </c>
      <c r="AJ44" s="1" t="s">
        <v>260</v>
      </c>
      <c r="AK44" s="1" t="s">
        <v>260</v>
      </c>
      <c r="AL44" s="1" t="s">
        <v>260</v>
      </c>
      <c r="AM44" s="1" t="s">
        <v>260</v>
      </c>
      <c r="AN44" s="1" t="s">
        <v>260</v>
      </c>
      <c r="AO44" s="1" t="s">
        <v>260</v>
      </c>
      <c r="AP44" s="1" t="s">
        <v>260</v>
      </c>
      <c r="AQ44" s="1" t="s">
        <v>260</v>
      </c>
      <c r="AR44" s="1" t="s">
        <v>260</v>
      </c>
      <c r="AS44" s="1" t="s">
        <v>260</v>
      </c>
      <c r="AU44" s="1">
        <f t="shared" si="0"/>
        <v>24</v>
      </c>
      <c r="AV44" s="1">
        <f t="shared" si="1"/>
        <v>0</v>
      </c>
      <c r="AW44" s="1">
        <f t="shared" si="2"/>
        <v>0</v>
      </c>
      <c r="AY44" t="s">
        <v>246</v>
      </c>
    </row>
    <row r="45" spans="1:51" x14ac:dyDescent="0.35">
      <c r="A45" t="s">
        <v>61</v>
      </c>
      <c r="B45" t="s">
        <v>13</v>
      </c>
      <c r="C45" t="s">
        <v>13</v>
      </c>
      <c r="D45" t="s">
        <v>13</v>
      </c>
      <c r="E45" t="s">
        <v>13</v>
      </c>
      <c r="F45" t="s">
        <v>13</v>
      </c>
      <c r="G45" t="s">
        <v>13</v>
      </c>
      <c r="H45" t="s">
        <v>13</v>
      </c>
      <c r="I45" t="s">
        <v>13</v>
      </c>
      <c r="J45" t="s">
        <v>13</v>
      </c>
      <c r="K45" t="s">
        <v>13</v>
      </c>
      <c r="L45" t="s">
        <v>13</v>
      </c>
      <c r="M45" t="s">
        <v>13</v>
      </c>
      <c r="N45" t="s">
        <v>13</v>
      </c>
      <c r="O45" t="s">
        <v>13</v>
      </c>
      <c r="P45" t="s">
        <v>13</v>
      </c>
      <c r="Q45" t="s">
        <v>13</v>
      </c>
      <c r="R45" t="s">
        <v>17</v>
      </c>
      <c r="S45" t="s">
        <v>17</v>
      </c>
      <c r="T45" t="s">
        <v>18</v>
      </c>
      <c r="U45" t="s">
        <v>18</v>
      </c>
      <c r="V45" t="s">
        <v>18</v>
      </c>
      <c r="W45" t="s">
        <v>18</v>
      </c>
      <c r="X45" t="s">
        <v>18</v>
      </c>
      <c r="Y45" t="s">
        <v>18</v>
      </c>
      <c r="Z45" t="s">
        <v>18</v>
      </c>
      <c r="AA45" t="s">
        <v>18</v>
      </c>
      <c r="AB45" t="s">
        <v>18</v>
      </c>
      <c r="AC45" t="s">
        <v>18</v>
      </c>
      <c r="AD45" t="s">
        <v>18</v>
      </c>
      <c r="AE45" t="s">
        <v>18</v>
      </c>
      <c r="AF45" t="s">
        <v>18</v>
      </c>
      <c r="AG45" t="s">
        <v>18</v>
      </c>
      <c r="AH45" t="s">
        <v>18</v>
      </c>
      <c r="AI45" t="s">
        <v>18</v>
      </c>
      <c r="AJ45" t="s">
        <v>19</v>
      </c>
      <c r="AK45" t="s">
        <v>19</v>
      </c>
      <c r="AL45" t="s">
        <v>19</v>
      </c>
      <c r="AM45" t="s">
        <v>19</v>
      </c>
      <c r="AN45" t="s">
        <v>19</v>
      </c>
      <c r="AO45" t="s">
        <v>19</v>
      </c>
      <c r="AP45" t="s">
        <v>19</v>
      </c>
      <c r="AQ45" t="s">
        <v>19</v>
      </c>
      <c r="AR45" t="s">
        <v>19</v>
      </c>
      <c r="AS45" t="s">
        <v>19</v>
      </c>
      <c r="AU45" s="1">
        <f t="shared" si="0"/>
        <v>0</v>
      </c>
      <c r="AV45" s="1">
        <f t="shared" si="1"/>
        <v>0</v>
      </c>
      <c r="AW45" s="1">
        <f t="shared" si="2"/>
        <v>0</v>
      </c>
    </row>
    <row r="46" spans="1:51" x14ac:dyDescent="0.35">
      <c r="A46" t="s">
        <v>62</v>
      </c>
      <c r="B46" t="s">
        <v>8</v>
      </c>
      <c r="C46" t="s">
        <v>8</v>
      </c>
      <c r="D46" t="s">
        <v>8</v>
      </c>
      <c r="E46" t="s">
        <v>8</v>
      </c>
      <c r="F46" t="s">
        <v>8</v>
      </c>
      <c r="G46" t="s">
        <v>8</v>
      </c>
      <c r="H46" t="s">
        <v>8</v>
      </c>
      <c r="I46" t="s">
        <v>8</v>
      </c>
      <c r="J46" t="s">
        <v>8</v>
      </c>
      <c r="K46" t="s">
        <v>8</v>
      </c>
      <c r="L46" t="s">
        <v>8</v>
      </c>
      <c r="M46" t="s">
        <v>8</v>
      </c>
      <c r="N46" t="s">
        <v>8</v>
      </c>
      <c r="O46" t="s">
        <v>8</v>
      </c>
      <c r="P46" t="s">
        <v>8</v>
      </c>
      <c r="Q46" t="s">
        <v>8</v>
      </c>
      <c r="R46" t="s">
        <v>8</v>
      </c>
      <c r="S46" t="s">
        <v>8</v>
      </c>
      <c r="T46" t="s">
        <v>8</v>
      </c>
      <c r="U46" t="s">
        <v>13</v>
      </c>
      <c r="V46" t="s">
        <v>13</v>
      </c>
      <c r="W46" t="s">
        <v>13</v>
      </c>
      <c r="X46" t="s">
        <v>261</v>
      </c>
      <c r="Y46" t="s">
        <v>261</v>
      </c>
      <c r="Z46" t="s">
        <v>36</v>
      </c>
      <c r="AA46" t="s">
        <v>36</v>
      </c>
      <c r="AB46" t="s">
        <v>36</v>
      </c>
      <c r="AC46" t="s">
        <v>36</v>
      </c>
      <c r="AD46" t="s">
        <v>36</v>
      </c>
      <c r="AE46" t="s">
        <v>36</v>
      </c>
      <c r="AF46" t="s">
        <v>36</v>
      </c>
      <c r="AG46" t="s">
        <v>36</v>
      </c>
      <c r="AH46" t="s">
        <v>15</v>
      </c>
      <c r="AI46" t="s">
        <v>15</v>
      </c>
      <c r="AJ46" t="s">
        <v>15</v>
      </c>
      <c r="AK46" t="s">
        <v>15</v>
      </c>
      <c r="AL46" t="s">
        <v>15</v>
      </c>
      <c r="AM46" t="s">
        <v>15</v>
      </c>
      <c r="AN46" t="s">
        <v>15</v>
      </c>
      <c r="AO46" t="s">
        <v>15</v>
      </c>
      <c r="AP46" t="s">
        <v>15</v>
      </c>
      <c r="AQ46" t="s">
        <v>15</v>
      </c>
      <c r="AR46" t="s">
        <v>15</v>
      </c>
      <c r="AS46" t="s">
        <v>15</v>
      </c>
      <c r="AU46" s="1">
        <f t="shared" si="0"/>
        <v>0</v>
      </c>
      <c r="AV46" s="1">
        <f t="shared" si="1"/>
        <v>2</v>
      </c>
      <c r="AW46" s="1">
        <f t="shared" si="2"/>
        <v>0</v>
      </c>
      <c r="AY46" t="s">
        <v>275</v>
      </c>
    </row>
    <row r="47" spans="1:51" x14ac:dyDescent="0.35">
      <c r="A47" t="s">
        <v>63</v>
      </c>
      <c r="B47" t="s">
        <v>4</v>
      </c>
      <c r="C47" t="s">
        <v>4</v>
      </c>
      <c r="D47" t="s">
        <v>4</v>
      </c>
      <c r="E47" t="s">
        <v>4</v>
      </c>
      <c r="F47" t="s">
        <v>4</v>
      </c>
      <c r="G47" t="s">
        <v>4</v>
      </c>
      <c r="H47" t="s">
        <v>4</v>
      </c>
      <c r="I47" t="s">
        <v>4</v>
      </c>
      <c r="J47" t="s">
        <v>4</v>
      </c>
      <c r="K47" t="s">
        <v>4</v>
      </c>
      <c r="L47" t="s">
        <v>4</v>
      </c>
      <c r="M47" t="s">
        <v>4</v>
      </c>
      <c r="N47" t="s">
        <v>4</v>
      </c>
      <c r="O47" t="s">
        <v>260</v>
      </c>
      <c r="P47" t="s">
        <v>260</v>
      </c>
      <c r="Q47" t="s">
        <v>260</v>
      </c>
      <c r="R47" t="s">
        <v>260</v>
      </c>
      <c r="S47" t="s">
        <v>260</v>
      </c>
      <c r="T47" t="s">
        <v>260</v>
      </c>
      <c r="U47" t="s">
        <v>8</v>
      </c>
      <c r="V47" t="s">
        <v>8</v>
      </c>
      <c r="W47" t="s">
        <v>8</v>
      </c>
      <c r="X47" t="s">
        <v>8</v>
      </c>
      <c r="Y47" t="s">
        <v>8</v>
      </c>
      <c r="Z47" t="s">
        <v>8</v>
      </c>
      <c r="AA47" t="s">
        <v>8</v>
      </c>
      <c r="AB47" t="s">
        <v>8</v>
      </c>
      <c r="AC47" t="s">
        <v>8</v>
      </c>
      <c r="AD47" t="s">
        <v>8</v>
      </c>
      <c r="AE47" t="s">
        <v>8</v>
      </c>
      <c r="AF47" t="s">
        <v>8</v>
      </c>
      <c r="AG47" t="s">
        <v>8</v>
      </c>
      <c r="AH47" t="s">
        <v>8</v>
      </c>
      <c r="AI47" t="s">
        <v>8</v>
      </c>
      <c r="AJ47" t="s">
        <v>8</v>
      </c>
      <c r="AK47" t="s">
        <v>8</v>
      </c>
      <c r="AL47" t="s">
        <v>8</v>
      </c>
      <c r="AM47" t="s">
        <v>8</v>
      </c>
      <c r="AN47" t="s">
        <v>8</v>
      </c>
      <c r="AO47" t="s">
        <v>8</v>
      </c>
      <c r="AP47" t="s">
        <v>8</v>
      </c>
      <c r="AQ47" t="s">
        <v>8</v>
      </c>
      <c r="AR47" t="s">
        <v>8</v>
      </c>
      <c r="AS47" t="s">
        <v>8</v>
      </c>
      <c r="AU47" s="1">
        <f t="shared" si="0"/>
        <v>6</v>
      </c>
      <c r="AV47" s="1">
        <f t="shared" si="1"/>
        <v>0</v>
      </c>
      <c r="AW47" s="1">
        <f t="shared" si="2"/>
        <v>0</v>
      </c>
      <c r="AY47" t="s">
        <v>276</v>
      </c>
    </row>
    <row r="48" spans="1:51" x14ac:dyDescent="0.35">
      <c r="A48" t="s">
        <v>64</v>
      </c>
      <c r="B48" t="s">
        <v>17</v>
      </c>
      <c r="C48" t="s">
        <v>17</v>
      </c>
      <c r="D48" t="s">
        <v>17</v>
      </c>
      <c r="E48" t="s">
        <v>17</v>
      </c>
      <c r="F48" t="s">
        <v>17</v>
      </c>
      <c r="G48" t="s">
        <v>17</v>
      </c>
      <c r="H48" t="s">
        <v>17</v>
      </c>
      <c r="I48" t="s">
        <v>17</v>
      </c>
      <c r="J48" t="s">
        <v>17</v>
      </c>
      <c r="K48" t="s">
        <v>18</v>
      </c>
      <c r="L48" t="s">
        <v>18</v>
      </c>
      <c r="M48" t="s">
        <v>18</v>
      </c>
      <c r="N48" t="s">
        <v>18</v>
      </c>
      <c r="O48" t="s">
        <v>18</v>
      </c>
      <c r="P48" t="s">
        <v>18</v>
      </c>
      <c r="Q48" t="s">
        <v>18</v>
      </c>
      <c r="R48" t="s">
        <v>18</v>
      </c>
      <c r="S48" t="s">
        <v>18</v>
      </c>
      <c r="T48" t="s">
        <v>18</v>
      </c>
      <c r="U48" t="s">
        <v>18</v>
      </c>
      <c r="V48" t="s">
        <v>18</v>
      </c>
      <c r="W48" t="s">
        <v>18</v>
      </c>
      <c r="X48" t="s">
        <v>18</v>
      </c>
      <c r="Y48" t="s">
        <v>18</v>
      </c>
      <c r="Z48" t="s">
        <v>18</v>
      </c>
      <c r="AA48" t="s">
        <v>18</v>
      </c>
      <c r="AB48" t="s">
        <v>18</v>
      </c>
      <c r="AC48" t="s">
        <v>18</v>
      </c>
      <c r="AD48" t="s">
        <v>18</v>
      </c>
      <c r="AE48" t="s">
        <v>18</v>
      </c>
      <c r="AF48" t="s">
        <v>18</v>
      </c>
      <c r="AG48" t="s">
        <v>18</v>
      </c>
      <c r="AH48" t="s">
        <v>18</v>
      </c>
      <c r="AI48" t="s">
        <v>18</v>
      </c>
      <c r="AJ48" t="s">
        <v>18</v>
      </c>
      <c r="AK48" t="s">
        <v>18</v>
      </c>
      <c r="AL48" t="s">
        <v>18</v>
      </c>
      <c r="AM48" t="s">
        <v>18</v>
      </c>
      <c r="AN48" t="s">
        <v>18</v>
      </c>
      <c r="AO48" t="s">
        <v>18</v>
      </c>
      <c r="AP48" t="s">
        <v>18</v>
      </c>
      <c r="AQ48" t="s">
        <v>18</v>
      </c>
      <c r="AR48" t="s">
        <v>18</v>
      </c>
      <c r="AS48" t="s">
        <v>18</v>
      </c>
      <c r="AU48" s="1">
        <f t="shared" si="0"/>
        <v>0</v>
      </c>
      <c r="AV48" s="1">
        <f t="shared" si="1"/>
        <v>0</v>
      </c>
      <c r="AW48" s="1">
        <f t="shared" si="2"/>
        <v>0</v>
      </c>
    </row>
    <row r="49" spans="1:51" x14ac:dyDescent="0.35">
      <c r="A49" t="s">
        <v>65</v>
      </c>
      <c r="B49" t="s">
        <v>8</v>
      </c>
      <c r="C49" t="s">
        <v>8</v>
      </c>
      <c r="D49" t="s">
        <v>8</v>
      </c>
      <c r="E49" t="s">
        <v>28</v>
      </c>
      <c r="F49" t="s">
        <v>28</v>
      </c>
      <c r="G49" t="s">
        <v>28</v>
      </c>
      <c r="H49" t="s">
        <v>28</v>
      </c>
      <c r="I49" t="s">
        <v>28</v>
      </c>
      <c r="J49" t="s">
        <v>28</v>
      </c>
      <c r="K49" t="s">
        <v>28</v>
      </c>
      <c r="L49" t="s">
        <v>28</v>
      </c>
      <c r="M49" t="s">
        <v>28</v>
      </c>
      <c r="N49" t="s">
        <v>28</v>
      </c>
      <c r="O49" t="s">
        <v>28</v>
      </c>
      <c r="P49" t="s">
        <v>28</v>
      </c>
      <c r="Q49" t="s">
        <v>28</v>
      </c>
      <c r="R49" t="s">
        <v>28</v>
      </c>
      <c r="S49" t="s">
        <v>28</v>
      </c>
      <c r="T49" t="s">
        <v>28</v>
      </c>
      <c r="U49" t="s">
        <v>28</v>
      </c>
      <c r="V49" t="s">
        <v>28</v>
      </c>
      <c r="W49" t="s">
        <v>28</v>
      </c>
      <c r="X49" t="s">
        <v>28</v>
      </c>
      <c r="Y49" t="s">
        <v>28</v>
      </c>
      <c r="Z49" t="s">
        <v>28</v>
      </c>
      <c r="AA49" t="s">
        <v>28</v>
      </c>
      <c r="AB49" t="s">
        <v>28</v>
      </c>
      <c r="AC49" t="s">
        <v>28</v>
      </c>
      <c r="AD49" t="s">
        <v>28</v>
      </c>
      <c r="AE49" t="s">
        <v>28</v>
      </c>
      <c r="AF49" t="s">
        <v>28</v>
      </c>
      <c r="AG49" t="s">
        <v>28</v>
      </c>
      <c r="AH49" t="s">
        <v>28</v>
      </c>
      <c r="AI49" t="s">
        <v>28</v>
      </c>
      <c r="AJ49" t="s">
        <v>28</v>
      </c>
      <c r="AK49" t="s">
        <v>28</v>
      </c>
      <c r="AL49" t="s">
        <v>28</v>
      </c>
      <c r="AM49" t="s">
        <v>28</v>
      </c>
      <c r="AN49" t="s">
        <v>28</v>
      </c>
      <c r="AO49" t="s">
        <v>28</v>
      </c>
      <c r="AP49" t="s">
        <v>28</v>
      </c>
      <c r="AQ49" t="s">
        <v>28</v>
      </c>
      <c r="AR49" t="s">
        <v>28</v>
      </c>
      <c r="AS49" t="s">
        <v>28</v>
      </c>
      <c r="AU49" s="1">
        <f t="shared" si="0"/>
        <v>0</v>
      </c>
      <c r="AV49" s="1">
        <f t="shared" si="1"/>
        <v>0</v>
      </c>
      <c r="AW49" s="1">
        <f t="shared" si="2"/>
        <v>0</v>
      </c>
    </row>
    <row r="50" spans="1:51" x14ac:dyDescent="0.35">
      <c r="A50" t="s">
        <v>66</v>
      </c>
      <c r="B50" t="s">
        <v>13</v>
      </c>
      <c r="C50" t="s">
        <v>13</v>
      </c>
      <c r="D50" t="s">
        <v>13</v>
      </c>
      <c r="E50" t="s">
        <v>13</v>
      </c>
      <c r="F50" t="s">
        <v>13</v>
      </c>
      <c r="G50" t="s">
        <v>13</v>
      </c>
      <c r="H50" t="s">
        <v>13</v>
      </c>
      <c r="I50" t="s">
        <v>13</v>
      </c>
      <c r="J50" t="s">
        <v>260</v>
      </c>
      <c r="K50" t="s">
        <v>260</v>
      </c>
      <c r="L50" t="s">
        <v>260</v>
      </c>
      <c r="M50" t="s">
        <v>260</v>
      </c>
      <c r="N50" t="s">
        <v>260</v>
      </c>
      <c r="O50" t="s">
        <v>260</v>
      </c>
      <c r="P50" t="s">
        <v>260</v>
      </c>
      <c r="Q50" t="s">
        <v>260</v>
      </c>
      <c r="R50" t="s">
        <v>260</v>
      </c>
      <c r="S50" t="s">
        <v>260</v>
      </c>
      <c r="T50" t="s">
        <v>261</v>
      </c>
      <c r="U50" t="s">
        <v>261</v>
      </c>
      <c r="V50" t="s">
        <v>261</v>
      </c>
      <c r="W50" t="s">
        <v>261</v>
      </c>
      <c r="X50" t="s">
        <v>261</v>
      </c>
      <c r="Y50" t="s">
        <v>261</v>
      </c>
      <c r="Z50" t="s">
        <v>261</v>
      </c>
      <c r="AA50" t="s">
        <v>261</v>
      </c>
      <c r="AB50" t="s">
        <v>261</v>
      </c>
      <c r="AC50" t="s">
        <v>261</v>
      </c>
      <c r="AD50" t="s">
        <v>261</v>
      </c>
      <c r="AE50" t="s">
        <v>261</v>
      </c>
      <c r="AF50" t="s">
        <v>261</v>
      </c>
      <c r="AG50" t="s">
        <v>261</v>
      </c>
      <c r="AH50" t="s">
        <v>261</v>
      </c>
      <c r="AI50" t="s">
        <v>261</v>
      </c>
      <c r="AJ50" t="s">
        <v>261</v>
      </c>
      <c r="AK50" t="s">
        <v>261</v>
      </c>
      <c r="AL50" t="s">
        <v>261</v>
      </c>
      <c r="AM50" t="s">
        <v>261</v>
      </c>
      <c r="AN50" t="s">
        <v>5</v>
      </c>
      <c r="AO50" t="s">
        <v>5</v>
      </c>
      <c r="AP50" t="s">
        <v>5</v>
      </c>
      <c r="AQ50" t="s">
        <v>5</v>
      </c>
      <c r="AR50" t="s">
        <v>5</v>
      </c>
      <c r="AS50" t="s">
        <v>5</v>
      </c>
      <c r="AU50" s="1">
        <f t="shared" si="0"/>
        <v>10</v>
      </c>
      <c r="AV50" s="1">
        <f t="shared" si="1"/>
        <v>20</v>
      </c>
      <c r="AW50" s="1">
        <f t="shared" si="2"/>
        <v>0</v>
      </c>
      <c r="AY50" t="s">
        <v>277</v>
      </c>
    </row>
    <row r="51" spans="1:51" x14ac:dyDescent="0.35">
      <c r="A51" t="s">
        <v>67</v>
      </c>
      <c r="B51" t="s">
        <v>28</v>
      </c>
      <c r="C51" t="s">
        <v>28</v>
      </c>
      <c r="D51" t="s">
        <v>28</v>
      </c>
      <c r="E51" t="s">
        <v>28</v>
      </c>
      <c r="F51" t="s">
        <v>28</v>
      </c>
      <c r="G51" t="s">
        <v>28</v>
      </c>
      <c r="H51" t="s">
        <v>28</v>
      </c>
      <c r="I51" t="s">
        <v>28</v>
      </c>
      <c r="J51" t="s">
        <v>28</v>
      </c>
      <c r="K51" t="s">
        <v>28</v>
      </c>
      <c r="L51" t="s">
        <v>10</v>
      </c>
      <c r="M51" t="s">
        <v>10</v>
      </c>
      <c r="N51" t="s">
        <v>10</v>
      </c>
      <c r="O51" t="s">
        <v>10</v>
      </c>
      <c r="P51" t="s">
        <v>10</v>
      </c>
      <c r="Q51" t="s">
        <v>10</v>
      </c>
      <c r="R51" t="s">
        <v>10</v>
      </c>
      <c r="S51" t="s">
        <v>10</v>
      </c>
      <c r="T51" t="s">
        <v>10</v>
      </c>
      <c r="U51" t="s">
        <v>10</v>
      </c>
      <c r="V51" t="s">
        <v>10</v>
      </c>
      <c r="W51" t="s">
        <v>10</v>
      </c>
      <c r="X51" t="s">
        <v>10</v>
      </c>
      <c r="Y51" t="s">
        <v>10</v>
      </c>
      <c r="Z51" t="s">
        <v>10</v>
      </c>
      <c r="AA51" t="s">
        <v>10</v>
      </c>
      <c r="AB51" t="s">
        <v>10</v>
      </c>
      <c r="AC51" t="s">
        <v>10</v>
      </c>
      <c r="AD51" t="s">
        <v>10</v>
      </c>
      <c r="AE51" t="s">
        <v>10</v>
      </c>
      <c r="AF51" t="s">
        <v>10</v>
      </c>
      <c r="AG51" t="s">
        <v>10</v>
      </c>
      <c r="AH51" t="s">
        <v>10</v>
      </c>
      <c r="AI51" t="s">
        <v>10</v>
      </c>
      <c r="AJ51" t="s">
        <v>10</v>
      </c>
      <c r="AK51" t="s">
        <v>10</v>
      </c>
      <c r="AL51" t="s">
        <v>10</v>
      </c>
      <c r="AM51" t="s">
        <v>10</v>
      </c>
      <c r="AN51" t="s">
        <v>10</v>
      </c>
      <c r="AO51" t="s">
        <v>10</v>
      </c>
      <c r="AP51" t="s">
        <v>10</v>
      </c>
      <c r="AQ51" t="s">
        <v>10</v>
      </c>
      <c r="AR51" t="s">
        <v>10</v>
      </c>
      <c r="AS51" t="s">
        <v>10</v>
      </c>
      <c r="AU51" s="1">
        <f t="shared" si="0"/>
        <v>0</v>
      </c>
      <c r="AV51" s="1">
        <f t="shared" si="1"/>
        <v>0</v>
      </c>
      <c r="AW51" s="1">
        <f t="shared" si="2"/>
        <v>0</v>
      </c>
    </row>
    <row r="52" spans="1:51" x14ac:dyDescent="0.35">
      <c r="A52" t="s">
        <v>68</v>
      </c>
      <c r="B52" t="s">
        <v>13</v>
      </c>
      <c r="C52" t="s">
        <v>13</v>
      </c>
      <c r="D52" t="s">
        <v>13</v>
      </c>
      <c r="E52" t="s">
        <v>13</v>
      </c>
      <c r="F52" t="s">
        <v>13</v>
      </c>
      <c r="G52" t="s">
        <v>13</v>
      </c>
      <c r="H52" t="s">
        <v>13</v>
      </c>
      <c r="I52" t="s">
        <v>13</v>
      </c>
      <c r="J52" t="s">
        <v>2</v>
      </c>
      <c r="K52" t="s">
        <v>2</v>
      </c>
      <c r="L52" t="s">
        <v>2</v>
      </c>
      <c r="M52" t="s">
        <v>2</v>
      </c>
      <c r="N52" t="s">
        <v>2</v>
      </c>
      <c r="O52" t="s">
        <v>2</v>
      </c>
      <c r="P52" t="s">
        <v>2</v>
      </c>
      <c r="Q52" t="s">
        <v>2</v>
      </c>
      <c r="R52" t="s">
        <v>2</v>
      </c>
      <c r="S52" t="s">
        <v>2</v>
      </c>
      <c r="T52" t="s">
        <v>2</v>
      </c>
      <c r="U52" t="s">
        <v>2</v>
      </c>
      <c r="V52" t="s">
        <v>2</v>
      </c>
      <c r="W52" t="s">
        <v>2</v>
      </c>
      <c r="X52" t="s">
        <v>2</v>
      </c>
      <c r="Y52" t="s">
        <v>2</v>
      </c>
      <c r="Z52" t="s">
        <v>2</v>
      </c>
      <c r="AA52" t="s">
        <v>2</v>
      </c>
      <c r="AB52" t="s">
        <v>31</v>
      </c>
      <c r="AC52" t="s">
        <v>31</v>
      </c>
      <c r="AD52" t="s">
        <v>31</v>
      </c>
      <c r="AE52" t="s">
        <v>31</v>
      </c>
      <c r="AF52" t="s">
        <v>31</v>
      </c>
      <c r="AG52" t="s">
        <v>31</v>
      </c>
      <c r="AH52" t="s">
        <v>31</v>
      </c>
      <c r="AI52" t="s">
        <v>31</v>
      </c>
      <c r="AJ52" t="s">
        <v>31</v>
      </c>
      <c r="AK52" t="s">
        <v>31</v>
      </c>
      <c r="AL52" t="s">
        <v>31</v>
      </c>
      <c r="AM52" t="s">
        <v>31</v>
      </c>
      <c r="AN52" t="s">
        <v>31</v>
      </c>
      <c r="AO52" t="s">
        <v>31</v>
      </c>
      <c r="AP52" t="s">
        <v>31</v>
      </c>
      <c r="AQ52" t="s">
        <v>31</v>
      </c>
      <c r="AR52" t="s">
        <v>31</v>
      </c>
      <c r="AS52" t="s">
        <v>31</v>
      </c>
      <c r="AU52" s="1">
        <f t="shared" si="0"/>
        <v>0</v>
      </c>
      <c r="AV52" s="1">
        <f t="shared" si="1"/>
        <v>0</v>
      </c>
      <c r="AW52" s="1">
        <f t="shared" si="2"/>
        <v>0</v>
      </c>
    </row>
    <row r="53" spans="1:51" x14ac:dyDescent="0.35">
      <c r="A53" t="s">
        <v>69</v>
      </c>
      <c r="B53" t="s">
        <v>4</v>
      </c>
      <c r="C53" t="s">
        <v>4</v>
      </c>
      <c r="D53" t="s">
        <v>4</v>
      </c>
      <c r="E53" t="s">
        <v>2</v>
      </c>
      <c r="F53" t="s">
        <v>2</v>
      </c>
      <c r="G53" t="s">
        <v>2</v>
      </c>
      <c r="H53" t="s">
        <v>2</v>
      </c>
      <c r="I53" t="s">
        <v>2</v>
      </c>
      <c r="J53" t="s">
        <v>2</v>
      </c>
      <c r="K53" t="s">
        <v>2</v>
      </c>
      <c r="L53" t="s">
        <v>2</v>
      </c>
      <c r="M53" t="s">
        <v>2</v>
      </c>
      <c r="N53" t="s">
        <v>2</v>
      </c>
      <c r="O53" t="s">
        <v>2</v>
      </c>
      <c r="P53" t="s">
        <v>2</v>
      </c>
      <c r="Q53" t="s">
        <v>2</v>
      </c>
      <c r="R53" t="s">
        <v>2</v>
      </c>
      <c r="S53" t="s">
        <v>2</v>
      </c>
      <c r="T53" t="s">
        <v>17</v>
      </c>
      <c r="U53" t="s">
        <v>17</v>
      </c>
      <c r="V53" t="s">
        <v>17</v>
      </c>
      <c r="W53" t="s">
        <v>17</v>
      </c>
      <c r="X53" t="s">
        <v>17</v>
      </c>
      <c r="Y53" t="s">
        <v>17</v>
      </c>
      <c r="Z53" t="s">
        <v>17</v>
      </c>
      <c r="AA53" t="s">
        <v>17</v>
      </c>
      <c r="AB53" t="s">
        <v>17</v>
      </c>
      <c r="AC53" t="s">
        <v>17</v>
      </c>
      <c r="AD53" t="s">
        <v>17</v>
      </c>
      <c r="AE53" t="s">
        <v>261</v>
      </c>
      <c r="AF53" t="s">
        <v>261</v>
      </c>
      <c r="AG53" t="s">
        <v>261</v>
      </c>
      <c r="AH53" t="s">
        <v>261</v>
      </c>
      <c r="AI53" t="s">
        <v>261</v>
      </c>
      <c r="AJ53" t="s">
        <v>261</v>
      </c>
      <c r="AK53" t="s">
        <v>261</v>
      </c>
      <c r="AL53" t="s">
        <v>261</v>
      </c>
      <c r="AM53" t="s">
        <v>261</v>
      </c>
      <c r="AN53" t="s">
        <v>261</v>
      </c>
      <c r="AO53" t="s">
        <v>261</v>
      </c>
      <c r="AP53" t="s">
        <v>261</v>
      </c>
      <c r="AQ53" t="s">
        <v>261</v>
      </c>
      <c r="AR53" t="s">
        <v>261</v>
      </c>
      <c r="AS53" t="s">
        <v>261</v>
      </c>
      <c r="AU53" s="1">
        <f t="shared" si="0"/>
        <v>0</v>
      </c>
      <c r="AV53" s="1">
        <f t="shared" si="1"/>
        <v>15</v>
      </c>
      <c r="AW53" s="1">
        <f t="shared" si="2"/>
        <v>0</v>
      </c>
      <c r="AY53" t="s">
        <v>247</v>
      </c>
    </row>
    <row r="54" spans="1:51" x14ac:dyDescent="0.35">
      <c r="A54" t="s">
        <v>70</v>
      </c>
      <c r="B54" t="s">
        <v>13</v>
      </c>
      <c r="C54" t="s">
        <v>13</v>
      </c>
      <c r="D54" t="s">
        <v>13</v>
      </c>
      <c r="E54" t="s">
        <v>13</v>
      </c>
      <c r="F54" t="s">
        <v>13</v>
      </c>
      <c r="G54" t="s">
        <v>13</v>
      </c>
      <c r="H54" t="s">
        <v>260</v>
      </c>
      <c r="I54" t="s">
        <v>260</v>
      </c>
      <c r="J54" t="s">
        <v>260</v>
      </c>
      <c r="K54" t="s">
        <v>260</v>
      </c>
      <c r="L54" t="s">
        <v>260</v>
      </c>
      <c r="M54" t="s">
        <v>260</v>
      </c>
      <c r="N54" t="s">
        <v>260</v>
      </c>
      <c r="O54" t="s">
        <v>260</v>
      </c>
      <c r="P54" t="s">
        <v>260</v>
      </c>
      <c r="Q54" t="s">
        <v>260</v>
      </c>
      <c r="R54" t="s">
        <v>260</v>
      </c>
      <c r="S54" t="s">
        <v>261</v>
      </c>
      <c r="T54" t="s">
        <v>261</v>
      </c>
      <c r="U54" t="s">
        <v>261</v>
      </c>
      <c r="V54" t="s">
        <v>261</v>
      </c>
      <c r="W54" t="s">
        <v>261</v>
      </c>
      <c r="X54" t="s">
        <v>261</v>
      </c>
      <c r="Y54" t="s">
        <v>261</v>
      </c>
      <c r="Z54" t="s">
        <v>261</v>
      </c>
      <c r="AA54" t="s">
        <v>261</v>
      </c>
      <c r="AB54" t="s">
        <v>261</v>
      </c>
      <c r="AC54" t="s">
        <v>31</v>
      </c>
      <c r="AD54" t="s">
        <v>31</v>
      </c>
      <c r="AE54" t="s">
        <v>31</v>
      </c>
      <c r="AF54" t="s">
        <v>31</v>
      </c>
      <c r="AG54" t="s">
        <v>31</v>
      </c>
      <c r="AH54" t="s">
        <v>31</v>
      </c>
      <c r="AI54" t="s">
        <v>31</v>
      </c>
      <c r="AJ54" t="s">
        <v>31</v>
      </c>
      <c r="AK54" t="s">
        <v>31</v>
      </c>
      <c r="AL54" t="s">
        <v>31</v>
      </c>
      <c r="AM54" t="s">
        <v>31</v>
      </c>
      <c r="AN54" t="s">
        <v>31</v>
      </c>
      <c r="AO54" t="s">
        <v>31</v>
      </c>
      <c r="AP54" t="s">
        <v>31</v>
      </c>
      <c r="AQ54" t="s">
        <v>31</v>
      </c>
      <c r="AR54" t="s">
        <v>31</v>
      </c>
      <c r="AS54" t="s">
        <v>31</v>
      </c>
      <c r="AU54" s="1">
        <f t="shared" si="0"/>
        <v>11</v>
      </c>
      <c r="AV54" s="1">
        <f t="shared" si="1"/>
        <v>10</v>
      </c>
      <c r="AW54" s="1">
        <f t="shared" si="2"/>
        <v>0</v>
      </c>
      <c r="AY54" t="s">
        <v>248</v>
      </c>
    </row>
    <row r="55" spans="1:51" x14ac:dyDescent="0.35">
      <c r="A55" t="s">
        <v>71</v>
      </c>
      <c r="B55" t="s">
        <v>13</v>
      </c>
      <c r="C55" t="s">
        <v>13</v>
      </c>
      <c r="D55" t="s">
        <v>13</v>
      </c>
      <c r="E55" t="s">
        <v>13</v>
      </c>
      <c r="F55" t="s">
        <v>2</v>
      </c>
      <c r="G55" t="s">
        <v>2</v>
      </c>
      <c r="H55" t="s">
        <v>2</v>
      </c>
      <c r="I55" t="s">
        <v>2</v>
      </c>
      <c r="J55" t="s">
        <v>2</v>
      </c>
      <c r="K55" t="s">
        <v>2</v>
      </c>
      <c r="L55" t="s">
        <v>2</v>
      </c>
      <c r="M55" t="s">
        <v>19</v>
      </c>
      <c r="N55" t="s">
        <v>19</v>
      </c>
      <c r="O55" t="s">
        <v>19</v>
      </c>
      <c r="P55" t="s">
        <v>19</v>
      </c>
      <c r="Q55" t="s">
        <v>19</v>
      </c>
      <c r="R55" t="s">
        <v>19</v>
      </c>
      <c r="S55" t="s">
        <v>19</v>
      </c>
      <c r="T55" t="s">
        <v>19</v>
      </c>
      <c r="U55" t="s">
        <v>19</v>
      </c>
      <c r="V55" t="s">
        <v>19</v>
      </c>
      <c r="W55" t="s">
        <v>19</v>
      </c>
      <c r="X55" t="s">
        <v>19</v>
      </c>
      <c r="Y55" t="s">
        <v>19</v>
      </c>
      <c r="Z55" t="s">
        <v>19</v>
      </c>
      <c r="AA55" t="s">
        <v>19</v>
      </c>
      <c r="AB55" t="s">
        <v>19</v>
      </c>
      <c r="AC55" t="s">
        <v>19</v>
      </c>
      <c r="AD55" t="s">
        <v>19</v>
      </c>
      <c r="AE55" t="s">
        <v>19</v>
      </c>
      <c r="AF55" t="s">
        <v>19</v>
      </c>
      <c r="AG55" t="s">
        <v>19</v>
      </c>
      <c r="AH55" t="s">
        <v>19</v>
      </c>
      <c r="AI55" t="s">
        <v>19</v>
      </c>
      <c r="AJ55" t="s">
        <v>19</v>
      </c>
      <c r="AK55" t="s">
        <v>19</v>
      </c>
      <c r="AL55" t="s">
        <v>19</v>
      </c>
      <c r="AM55" t="s">
        <v>19</v>
      </c>
      <c r="AN55" t="s">
        <v>19</v>
      </c>
      <c r="AO55" t="s">
        <v>19</v>
      </c>
      <c r="AP55" t="s">
        <v>19</v>
      </c>
      <c r="AQ55" t="s">
        <v>19</v>
      </c>
      <c r="AR55" t="s">
        <v>19</v>
      </c>
      <c r="AS55" t="s">
        <v>19</v>
      </c>
      <c r="AU55" s="1">
        <f t="shared" si="0"/>
        <v>0</v>
      </c>
      <c r="AV55" s="1">
        <f t="shared" si="1"/>
        <v>0</v>
      </c>
      <c r="AW55" s="1">
        <f t="shared" si="2"/>
        <v>0</v>
      </c>
    </row>
    <row r="56" spans="1:51" x14ac:dyDescent="0.35">
      <c r="A56" t="s">
        <v>72</v>
      </c>
      <c r="B56" t="s">
        <v>8</v>
      </c>
      <c r="C56" t="s">
        <v>8</v>
      </c>
      <c r="D56" t="s">
        <v>8</v>
      </c>
      <c r="E56" t="s">
        <v>8</v>
      </c>
      <c r="F56" t="s">
        <v>8</v>
      </c>
      <c r="G56" t="s">
        <v>8</v>
      </c>
      <c r="H56" t="s">
        <v>8</v>
      </c>
      <c r="I56" t="s">
        <v>8</v>
      </c>
      <c r="J56" t="s">
        <v>8</v>
      </c>
      <c r="K56" t="s">
        <v>8</v>
      </c>
      <c r="L56" t="s">
        <v>8</v>
      </c>
      <c r="M56" t="s">
        <v>8</v>
      </c>
      <c r="N56" t="s">
        <v>8</v>
      </c>
      <c r="O56" t="s">
        <v>8</v>
      </c>
      <c r="P56" t="s">
        <v>8</v>
      </c>
      <c r="Q56" t="s">
        <v>8</v>
      </c>
      <c r="R56" t="s">
        <v>8</v>
      </c>
      <c r="S56" t="s">
        <v>8</v>
      </c>
      <c r="T56" t="s">
        <v>8</v>
      </c>
      <c r="U56" t="s">
        <v>31</v>
      </c>
      <c r="V56" t="s">
        <v>31</v>
      </c>
      <c r="W56" t="s">
        <v>31</v>
      </c>
      <c r="X56" t="s">
        <v>31</v>
      </c>
      <c r="Y56" t="s">
        <v>31</v>
      </c>
      <c r="Z56" t="s">
        <v>260</v>
      </c>
      <c r="AA56" t="s">
        <v>260</v>
      </c>
      <c r="AB56" t="s">
        <v>260</v>
      </c>
      <c r="AC56" t="s">
        <v>260</v>
      </c>
      <c r="AD56" t="s">
        <v>260</v>
      </c>
      <c r="AE56" t="s">
        <v>260</v>
      </c>
      <c r="AF56" t="s">
        <v>260</v>
      </c>
      <c r="AG56" t="s">
        <v>13</v>
      </c>
      <c r="AH56" t="s">
        <v>13</v>
      </c>
      <c r="AI56" t="s">
        <v>13</v>
      </c>
      <c r="AJ56" t="s">
        <v>13</v>
      </c>
      <c r="AK56" t="s">
        <v>13</v>
      </c>
      <c r="AL56" t="s">
        <v>13</v>
      </c>
      <c r="AM56" t="s">
        <v>13</v>
      </c>
      <c r="AN56" t="s">
        <v>13</v>
      </c>
      <c r="AO56" t="s">
        <v>13</v>
      </c>
      <c r="AP56" t="s">
        <v>13</v>
      </c>
      <c r="AQ56" t="s">
        <v>13</v>
      </c>
      <c r="AR56" t="s">
        <v>13</v>
      </c>
      <c r="AS56" t="s">
        <v>13</v>
      </c>
      <c r="AU56" s="1">
        <f t="shared" si="0"/>
        <v>7</v>
      </c>
      <c r="AV56" s="1">
        <f t="shared" si="1"/>
        <v>0</v>
      </c>
      <c r="AW56" s="1">
        <f t="shared" si="2"/>
        <v>0</v>
      </c>
      <c r="AY56" t="s">
        <v>249</v>
      </c>
    </row>
    <row r="57" spans="1:51" x14ac:dyDescent="0.35">
      <c r="A57" t="s">
        <v>73</v>
      </c>
      <c r="B57" t="s">
        <v>8</v>
      </c>
      <c r="C57" t="s">
        <v>8</v>
      </c>
      <c r="D57" t="s">
        <v>8</v>
      </c>
      <c r="E57" t="s">
        <v>8</v>
      </c>
      <c r="F57" t="s">
        <v>8</v>
      </c>
      <c r="G57" t="s">
        <v>8</v>
      </c>
      <c r="H57" t="s">
        <v>8</v>
      </c>
      <c r="I57" t="s">
        <v>8</v>
      </c>
      <c r="J57" t="s">
        <v>8</v>
      </c>
      <c r="K57" t="s">
        <v>8</v>
      </c>
      <c r="L57" t="s">
        <v>8</v>
      </c>
      <c r="M57" t="s">
        <v>8</v>
      </c>
      <c r="N57" t="s">
        <v>8</v>
      </c>
      <c r="O57" t="s">
        <v>8</v>
      </c>
      <c r="P57" t="s">
        <v>8</v>
      </c>
      <c r="Q57" t="s">
        <v>8</v>
      </c>
      <c r="R57" t="s">
        <v>8</v>
      </c>
      <c r="S57" t="s">
        <v>8</v>
      </c>
      <c r="T57" t="s">
        <v>10</v>
      </c>
      <c r="U57" t="s">
        <v>10</v>
      </c>
      <c r="V57" t="s">
        <v>10</v>
      </c>
      <c r="W57" t="s">
        <v>10</v>
      </c>
      <c r="X57" t="s">
        <v>10</v>
      </c>
      <c r="Y57" t="s">
        <v>10</v>
      </c>
      <c r="Z57" t="s">
        <v>10</v>
      </c>
      <c r="AA57" t="s">
        <v>10</v>
      </c>
      <c r="AB57" t="s">
        <v>10</v>
      </c>
      <c r="AC57" t="s">
        <v>10</v>
      </c>
      <c r="AD57" t="s">
        <v>10</v>
      </c>
      <c r="AE57" t="s">
        <v>10</v>
      </c>
      <c r="AF57" t="s">
        <v>10</v>
      </c>
      <c r="AG57" t="s">
        <v>10</v>
      </c>
      <c r="AH57" t="s">
        <v>10</v>
      </c>
      <c r="AI57" t="s">
        <v>10</v>
      </c>
      <c r="AJ57" t="s">
        <v>10</v>
      </c>
      <c r="AK57" t="s">
        <v>10</v>
      </c>
      <c r="AL57" t="s">
        <v>10</v>
      </c>
      <c r="AM57" t="s">
        <v>19</v>
      </c>
      <c r="AN57" t="s">
        <v>19</v>
      </c>
      <c r="AO57" t="s">
        <v>19</v>
      </c>
      <c r="AP57" t="s">
        <v>19</v>
      </c>
      <c r="AQ57" t="s">
        <v>19</v>
      </c>
      <c r="AR57" t="s">
        <v>19</v>
      </c>
      <c r="AS57" t="s">
        <v>19</v>
      </c>
      <c r="AU57" s="1">
        <f t="shared" si="0"/>
        <v>0</v>
      </c>
      <c r="AV57" s="1">
        <f t="shared" si="1"/>
        <v>0</v>
      </c>
      <c r="AW57" s="1">
        <f t="shared" si="2"/>
        <v>0</v>
      </c>
    </row>
    <row r="58" spans="1:51" x14ac:dyDescent="0.35">
      <c r="A58" t="s">
        <v>74</v>
      </c>
      <c r="B58" t="s">
        <v>31</v>
      </c>
      <c r="C58" t="s">
        <v>13</v>
      </c>
      <c r="D58" t="s">
        <v>13</v>
      </c>
      <c r="E58" t="s">
        <v>13</v>
      </c>
      <c r="F58" t="s">
        <v>13</v>
      </c>
      <c r="G58" t="s">
        <v>13</v>
      </c>
      <c r="H58" t="s">
        <v>13</v>
      </c>
      <c r="I58" t="s">
        <v>13</v>
      </c>
      <c r="J58" t="s">
        <v>13</v>
      </c>
      <c r="K58" t="s">
        <v>13</v>
      </c>
      <c r="L58" t="s">
        <v>13</v>
      </c>
      <c r="M58" t="s">
        <v>13</v>
      </c>
      <c r="N58" t="s">
        <v>13</v>
      </c>
      <c r="O58" t="s">
        <v>13</v>
      </c>
      <c r="P58" t="s">
        <v>13</v>
      </c>
      <c r="Q58" t="s">
        <v>13</v>
      </c>
      <c r="R58" t="s">
        <v>13</v>
      </c>
      <c r="S58" t="s">
        <v>13</v>
      </c>
      <c r="T58" t="s">
        <v>13</v>
      </c>
      <c r="U58" t="s">
        <v>13</v>
      </c>
      <c r="V58" t="s">
        <v>13</v>
      </c>
      <c r="W58" t="s">
        <v>13</v>
      </c>
      <c r="X58" t="s">
        <v>13</v>
      </c>
      <c r="Y58" t="s">
        <v>13</v>
      </c>
      <c r="Z58" t="s">
        <v>13</v>
      </c>
      <c r="AA58" t="s">
        <v>13</v>
      </c>
      <c r="AB58" t="s">
        <v>13</v>
      </c>
      <c r="AC58" t="s">
        <v>13</v>
      </c>
      <c r="AD58" t="s">
        <v>13</v>
      </c>
      <c r="AE58" t="s">
        <v>13</v>
      </c>
      <c r="AF58" t="s">
        <v>13</v>
      </c>
      <c r="AG58" t="s">
        <v>13</v>
      </c>
      <c r="AH58" t="s">
        <v>13</v>
      </c>
      <c r="AI58" t="s">
        <v>13</v>
      </c>
      <c r="AJ58" t="s">
        <v>13</v>
      </c>
      <c r="AK58" t="s">
        <v>13</v>
      </c>
      <c r="AL58" t="s">
        <v>13</v>
      </c>
      <c r="AM58" t="s">
        <v>13</v>
      </c>
      <c r="AN58" t="s">
        <v>13</v>
      </c>
      <c r="AO58" t="s">
        <v>13</v>
      </c>
      <c r="AP58" t="s">
        <v>13</v>
      </c>
      <c r="AQ58" t="s">
        <v>13</v>
      </c>
      <c r="AR58" t="s">
        <v>13</v>
      </c>
      <c r="AS58" t="s">
        <v>13</v>
      </c>
      <c r="AU58" s="1">
        <f t="shared" si="0"/>
        <v>0</v>
      </c>
      <c r="AV58" s="1">
        <f t="shared" si="1"/>
        <v>0</v>
      </c>
      <c r="AW58" s="1">
        <f t="shared" si="2"/>
        <v>0</v>
      </c>
    </row>
    <row r="59" spans="1:51" x14ac:dyDescent="0.35">
      <c r="A59" t="s">
        <v>75</v>
      </c>
      <c r="B59" t="s">
        <v>13</v>
      </c>
      <c r="C59" t="s">
        <v>4</v>
      </c>
      <c r="D59" t="s">
        <v>4</v>
      </c>
      <c r="E59" t="s">
        <v>4</v>
      </c>
      <c r="F59" t="s">
        <v>4</v>
      </c>
      <c r="G59" t="s">
        <v>4</v>
      </c>
      <c r="H59" t="s">
        <v>4</v>
      </c>
      <c r="I59" t="s">
        <v>4</v>
      </c>
      <c r="J59" t="s">
        <v>4</v>
      </c>
      <c r="K59" t="s">
        <v>4</v>
      </c>
      <c r="L59" t="s">
        <v>4</v>
      </c>
      <c r="M59" t="s">
        <v>4</v>
      </c>
      <c r="N59" t="s">
        <v>4</v>
      </c>
      <c r="O59" t="s">
        <v>4</v>
      </c>
      <c r="P59" t="s">
        <v>4</v>
      </c>
      <c r="Q59" t="s">
        <v>4</v>
      </c>
      <c r="R59" t="s">
        <v>4</v>
      </c>
      <c r="S59" t="s">
        <v>260</v>
      </c>
      <c r="T59" t="s">
        <v>260</v>
      </c>
      <c r="U59" t="s">
        <v>260</v>
      </c>
      <c r="V59" t="s">
        <v>260</v>
      </c>
      <c r="W59" t="s">
        <v>260</v>
      </c>
      <c r="X59" t="s">
        <v>260</v>
      </c>
      <c r="Y59" t="s">
        <v>260</v>
      </c>
      <c r="Z59" t="s">
        <v>260</v>
      </c>
      <c r="AA59" t="s">
        <v>260</v>
      </c>
      <c r="AB59" t="s">
        <v>260</v>
      </c>
      <c r="AC59" t="s">
        <v>260</v>
      </c>
      <c r="AD59" t="s">
        <v>260</v>
      </c>
      <c r="AE59" t="s">
        <v>260</v>
      </c>
      <c r="AF59" t="s">
        <v>260</v>
      </c>
      <c r="AG59" t="s">
        <v>260</v>
      </c>
      <c r="AH59" t="s">
        <v>260</v>
      </c>
      <c r="AI59" t="s">
        <v>260</v>
      </c>
      <c r="AJ59" t="s">
        <v>260</v>
      </c>
      <c r="AK59" t="s">
        <v>260</v>
      </c>
      <c r="AL59" t="s">
        <v>260</v>
      </c>
      <c r="AM59" t="s">
        <v>260</v>
      </c>
      <c r="AN59" t="s">
        <v>260</v>
      </c>
      <c r="AO59" t="s">
        <v>260</v>
      </c>
      <c r="AP59" t="s">
        <v>260</v>
      </c>
      <c r="AQ59" t="s">
        <v>260</v>
      </c>
      <c r="AR59" t="s">
        <v>260</v>
      </c>
      <c r="AS59" t="s">
        <v>260</v>
      </c>
      <c r="AU59" s="1">
        <f t="shared" si="0"/>
        <v>27</v>
      </c>
      <c r="AV59" s="1">
        <f t="shared" si="1"/>
        <v>0</v>
      </c>
      <c r="AW59" s="1">
        <f t="shared" si="2"/>
        <v>0</v>
      </c>
      <c r="AY59" t="s">
        <v>250</v>
      </c>
    </row>
    <row r="60" spans="1:51" x14ac:dyDescent="0.35">
      <c r="A60" t="s">
        <v>76</v>
      </c>
      <c r="B60" t="s">
        <v>8</v>
      </c>
      <c r="C60" t="s">
        <v>8</v>
      </c>
      <c r="D60" t="s">
        <v>8</v>
      </c>
      <c r="E60" t="s">
        <v>8</v>
      </c>
      <c r="F60" t="s">
        <v>8</v>
      </c>
      <c r="G60" t="s">
        <v>8</v>
      </c>
      <c r="H60" t="s">
        <v>8</v>
      </c>
      <c r="I60" t="s">
        <v>8</v>
      </c>
      <c r="J60" t="s">
        <v>8</v>
      </c>
      <c r="K60" t="s">
        <v>8</v>
      </c>
      <c r="L60" t="s">
        <v>8</v>
      </c>
      <c r="M60" t="s">
        <v>8</v>
      </c>
      <c r="N60" t="s">
        <v>8</v>
      </c>
      <c r="O60" t="s">
        <v>8</v>
      </c>
      <c r="P60" t="s">
        <v>8</v>
      </c>
      <c r="Q60" t="s">
        <v>8</v>
      </c>
      <c r="R60" t="s">
        <v>8</v>
      </c>
      <c r="S60" t="s">
        <v>8</v>
      </c>
      <c r="T60" t="s">
        <v>8</v>
      </c>
      <c r="U60" t="s">
        <v>8</v>
      </c>
      <c r="V60" t="s">
        <v>8</v>
      </c>
      <c r="W60" t="s">
        <v>8</v>
      </c>
      <c r="X60" t="s">
        <v>8</v>
      </c>
      <c r="Y60" t="s">
        <v>8</v>
      </c>
      <c r="Z60" t="s">
        <v>8</v>
      </c>
      <c r="AA60" t="s">
        <v>5</v>
      </c>
      <c r="AB60" t="s">
        <v>5</v>
      </c>
      <c r="AC60" t="s">
        <v>5</v>
      </c>
      <c r="AD60" t="s">
        <v>5</v>
      </c>
      <c r="AE60" t="s">
        <v>5</v>
      </c>
      <c r="AF60" t="s">
        <v>5</v>
      </c>
      <c r="AG60" t="s">
        <v>5</v>
      </c>
      <c r="AH60" t="s">
        <v>5</v>
      </c>
      <c r="AI60" t="s">
        <v>5</v>
      </c>
      <c r="AJ60" t="s">
        <v>5</v>
      </c>
      <c r="AK60" t="s">
        <v>5</v>
      </c>
      <c r="AL60" t="s">
        <v>5</v>
      </c>
      <c r="AM60" t="s">
        <v>5</v>
      </c>
      <c r="AN60" t="s">
        <v>5</v>
      </c>
      <c r="AO60" t="s">
        <v>5</v>
      </c>
      <c r="AP60" t="s">
        <v>5</v>
      </c>
      <c r="AQ60" t="s">
        <v>5</v>
      </c>
      <c r="AR60" t="s">
        <v>5</v>
      </c>
      <c r="AS60" t="s">
        <v>5</v>
      </c>
      <c r="AU60" s="1">
        <f t="shared" si="0"/>
        <v>0</v>
      </c>
      <c r="AV60" s="1">
        <f t="shared" si="1"/>
        <v>0</v>
      </c>
      <c r="AW60" s="1">
        <f t="shared" si="2"/>
        <v>0</v>
      </c>
    </row>
    <row r="61" spans="1:51" x14ac:dyDescent="0.35">
      <c r="A61" t="s">
        <v>77</v>
      </c>
      <c r="B61" t="s">
        <v>13</v>
      </c>
      <c r="C61" t="s">
        <v>260</v>
      </c>
      <c r="D61" t="s">
        <v>260</v>
      </c>
      <c r="E61" t="s">
        <v>260</v>
      </c>
      <c r="F61" t="s">
        <v>260</v>
      </c>
      <c r="G61" t="s">
        <v>260</v>
      </c>
      <c r="H61" t="s">
        <v>260</v>
      </c>
      <c r="I61" t="s">
        <v>260</v>
      </c>
      <c r="J61" t="s">
        <v>260</v>
      </c>
      <c r="K61" t="s">
        <v>260</v>
      </c>
      <c r="L61" t="s">
        <v>260</v>
      </c>
      <c r="M61" t="s">
        <v>260</v>
      </c>
      <c r="N61" t="s">
        <v>260</v>
      </c>
      <c r="O61" t="s">
        <v>260</v>
      </c>
      <c r="P61" t="s">
        <v>260</v>
      </c>
      <c r="Q61" t="s">
        <v>261</v>
      </c>
      <c r="R61" t="s">
        <v>261</v>
      </c>
      <c r="S61" t="s">
        <v>261</v>
      </c>
      <c r="T61" t="s">
        <v>261</v>
      </c>
      <c r="U61" t="s">
        <v>261</v>
      </c>
      <c r="V61" t="s">
        <v>261</v>
      </c>
      <c r="W61" t="s">
        <v>261</v>
      </c>
      <c r="X61" t="s">
        <v>261</v>
      </c>
      <c r="Y61" t="s">
        <v>261</v>
      </c>
      <c r="Z61" t="s">
        <v>261</v>
      </c>
      <c r="AA61" t="s">
        <v>261</v>
      </c>
      <c r="AB61" t="s">
        <v>261</v>
      </c>
      <c r="AC61" t="s">
        <v>261</v>
      </c>
      <c r="AD61" t="s">
        <v>261</v>
      </c>
      <c r="AE61" t="s">
        <v>261</v>
      </c>
      <c r="AF61" t="s">
        <v>261</v>
      </c>
      <c r="AG61" t="s">
        <v>261</v>
      </c>
      <c r="AH61" t="s">
        <v>261</v>
      </c>
      <c r="AI61" t="s">
        <v>261</v>
      </c>
      <c r="AJ61" t="s">
        <v>261</v>
      </c>
      <c r="AK61" t="s">
        <v>261</v>
      </c>
      <c r="AL61" t="s">
        <v>261</v>
      </c>
      <c r="AM61" t="s">
        <v>261</v>
      </c>
      <c r="AN61" t="s">
        <v>261</v>
      </c>
      <c r="AO61" t="s">
        <v>261</v>
      </c>
      <c r="AP61" t="s">
        <v>261</v>
      </c>
      <c r="AQ61" t="s">
        <v>261</v>
      </c>
      <c r="AR61" t="s">
        <v>261</v>
      </c>
      <c r="AS61" t="s">
        <v>261</v>
      </c>
      <c r="AU61" s="1">
        <f t="shared" si="0"/>
        <v>14</v>
      </c>
      <c r="AV61" s="1">
        <f t="shared" si="1"/>
        <v>29</v>
      </c>
      <c r="AW61" s="1">
        <f t="shared" si="2"/>
        <v>0</v>
      </c>
      <c r="AY61" t="s">
        <v>278</v>
      </c>
    </row>
    <row r="62" spans="1:51" x14ac:dyDescent="0.35">
      <c r="A62" t="s">
        <v>78</v>
      </c>
      <c r="B62" t="s">
        <v>17</v>
      </c>
      <c r="C62" t="s">
        <v>17</v>
      </c>
      <c r="D62" t="s">
        <v>17</v>
      </c>
      <c r="E62" t="s">
        <v>17</v>
      </c>
      <c r="F62" t="s">
        <v>17</v>
      </c>
      <c r="G62" t="s">
        <v>17</v>
      </c>
      <c r="H62" t="s">
        <v>17</v>
      </c>
      <c r="I62" t="s">
        <v>17</v>
      </c>
      <c r="J62" t="s">
        <v>17</v>
      </c>
      <c r="K62" t="s">
        <v>18</v>
      </c>
      <c r="L62" t="s">
        <v>18</v>
      </c>
      <c r="M62" t="s">
        <v>18</v>
      </c>
      <c r="N62" t="s">
        <v>18</v>
      </c>
      <c r="O62" t="s">
        <v>18</v>
      </c>
      <c r="P62" t="s">
        <v>18</v>
      </c>
      <c r="Q62" t="s">
        <v>18</v>
      </c>
      <c r="R62" t="s">
        <v>18</v>
      </c>
      <c r="S62" t="s">
        <v>18</v>
      </c>
      <c r="T62" t="s">
        <v>18</v>
      </c>
      <c r="U62" t="s">
        <v>15</v>
      </c>
      <c r="V62" t="s">
        <v>15</v>
      </c>
      <c r="W62" t="s">
        <v>15</v>
      </c>
      <c r="X62" t="s">
        <v>15</v>
      </c>
      <c r="Y62" t="s">
        <v>57</v>
      </c>
      <c r="Z62" t="s">
        <v>57</v>
      </c>
      <c r="AA62" t="s">
        <v>19</v>
      </c>
      <c r="AB62" t="s">
        <v>19</v>
      </c>
      <c r="AC62" t="s">
        <v>19</v>
      </c>
      <c r="AD62" t="s">
        <v>19</v>
      </c>
      <c r="AE62" t="s">
        <v>19</v>
      </c>
      <c r="AF62" t="s">
        <v>19</v>
      </c>
      <c r="AG62" t="s">
        <v>19</v>
      </c>
      <c r="AH62" t="s">
        <v>19</v>
      </c>
      <c r="AI62" t="s">
        <v>19</v>
      </c>
      <c r="AJ62" t="s">
        <v>19</v>
      </c>
      <c r="AK62" t="s">
        <v>19</v>
      </c>
      <c r="AL62" t="s">
        <v>19</v>
      </c>
      <c r="AM62" t="s">
        <v>19</v>
      </c>
      <c r="AN62" t="s">
        <v>19</v>
      </c>
      <c r="AO62" t="s">
        <v>19</v>
      </c>
      <c r="AP62" t="s">
        <v>19</v>
      </c>
      <c r="AQ62" t="s">
        <v>19</v>
      </c>
      <c r="AR62" t="s">
        <v>19</v>
      </c>
      <c r="AS62" t="s">
        <v>19</v>
      </c>
      <c r="AU62" s="1">
        <f t="shared" si="0"/>
        <v>0</v>
      </c>
      <c r="AV62" s="1">
        <f t="shared" si="1"/>
        <v>0</v>
      </c>
      <c r="AW62" s="1">
        <f t="shared" si="2"/>
        <v>0</v>
      </c>
    </row>
    <row r="63" spans="1:51" x14ac:dyDescent="0.35">
      <c r="A63" t="s">
        <v>79</v>
      </c>
      <c r="B63" t="s">
        <v>260</v>
      </c>
      <c r="C63" t="s">
        <v>260</v>
      </c>
      <c r="D63" t="s">
        <v>260</v>
      </c>
      <c r="E63" t="s">
        <v>80</v>
      </c>
      <c r="F63" t="s">
        <v>80</v>
      </c>
      <c r="G63" t="s">
        <v>80</v>
      </c>
      <c r="H63" t="s">
        <v>80</v>
      </c>
      <c r="I63" t="s">
        <v>80</v>
      </c>
      <c r="J63" t="s">
        <v>80</v>
      </c>
      <c r="K63" t="s">
        <v>81</v>
      </c>
      <c r="L63" t="s">
        <v>81</v>
      </c>
      <c r="M63" t="s">
        <v>81</v>
      </c>
      <c r="N63" t="s">
        <v>81</v>
      </c>
      <c r="O63" t="s">
        <v>82</v>
      </c>
      <c r="P63" t="s">
        <v>82</v>
      </c>
      <c r="Q63" t="s">
        <v>82</v>
      </c>
      <c r="R63" t="s">
        <v>82</v>
      </c>
      <c r="S63" t="s">
        <v>82</v>
      </c>
      <c r="T63" t="s">
        <v>82</v>
      </c>
      <c r="U63" t="s">
        <v>18</v>
      </c>
      <c r="V63" t="s">
        <v>18</v>
      </c>
      <c r="W63" t="s">
        <v>18</v>
      </c>
      <c r="X63" t="s">
        <v>18</v>
      </c>
      <c r="Y63" t="s">
        <v>18</v>
      </c>
      <c r="Z63" t="s">
        <v>18</v>
      </c>
      <c r="AA63" t="s">
        <v>19</v>
      </c>
      <c r="AB63" t="s">
        <v>19</v>
      </c>
      <c r="AC63" t="s">
        <v>19</v>
      </c>
      <c r="AD63" t="s">
        <v>19</v>
      </c>
      <c r="AE63" t="s">
        <v>19</v>
      </c>
      <c r="AF63" t="s">
        <v>19</v>
      </c>
      <c r="AG63" t="s">
        <v>19</v>
      </c>
      <c r="AH63" t="s">
        <v>19</v>
      </c>
      <c r="AI63" t="s">
        <v>19</v>
      </c>
      <c r="AJ63" t="s">
        <v>19</v>
      </c>
      <c r="AK63" t="s">
        <v>19</v>
      </c>
      <c r="AL63" t="s">
        <v>19</v>
      </c>
      <c r="AM63" t="s">
        <v>19</v>
      </c>
      <c r="AN63" t="s">
        <v>19</v>
      </c>
      <c r="AO63" t="s">
        <v>19</v>
      </c>
      <c r="AP63" t="s">
        <v>19</v>
      </c>
      <c r="AQ63" t="s">
        <v>19</v>
      </c>
      <c r="AR63" t="s">
        <v>19</v>
      </c>
      <c r="AS63" t="s">
        <v>19</v>
      </c>
      <c r="AU63" s="1">
        <f t="shared" si="0"/>
        <v>3</v>
      </c>
      <c r="AV63" s="1">
        <f t="shared" si="1"/>
        <v>0</v>
      </c>
      <c r="AW63" s="1">
        <f t="shared" si="2"/>
        <v>0</v>
      </c>
      <c r="AY63" t="s">
        <v>251</v>
      </c>
    </row>
    <row r="64" spans="1:51" x14ac:dyDescent="0.35">
      <c r="A64" t="s">
        <v>83</v>
      </c>
      <c r="B64" t="s">
        <v>19</v>
      </c>
      <c r="C64" t="s">
        <v>19</v>
      </c>
      <c r="D64" t="s">
        <v>19</v>
      </c>
      <c r="E64" t="s">
        <v>19</v>
      </c>
      <c r="F64" t="s">
        <v>19</v>
      </c>
      <c r="G64" t="s">
        <v>19</v>
      </c>
      <c r="H64" t="s">
        <v>19</v>
      </c>
      <c r="I64" t="s">
        <v>19</v>
      </c>
      <c r="J64" t="s">
        <v>19</v>
      </c>
      <c r="K64" t="s">
        <v>19</v>
      </c>
      <c r="L64" t="s">
        <v>19</v>
      </c>
      <c r="M64" t="s">
        <v>19</v>
      </c>
      <c r="N64" t="s">
        <v>19</v>
      </c>
      <c r="O64" t="s">
        <v>19</v>
      </c>
      <c r="P64" t="s">
        <v>19</v>
      </c>
      <c r="Q64" t="s">
        <v>19</v>
      </c>
      <c r="R64" t="s">
        <v>19</v>
      </c>
      <c r="S64" t="s">
        <v>19</v>
      </c>
      <c r="T64" t="s">
        <v>19</v>
      </c>
      <c r="U64" t="s">
        <v>19</v>
      </c>
      <c r="V64" t="s">
        <v>19</v>
      </c>
      <c r="W64" t="s">
        <v>19</v>
      </c>
      <c r="X64" t="s">
        <v>19</v>
      </c>
      <c r="Y64" t="s">
        <v>19</v>
      </c>
      <c r="Z64" t="s">
        <v>19</v>
      </c>
      <c r="AA64" t="s">
        <v>19</v>
      </c>
      <c r="AB64" t="s">
        <v>19</v>
      </c>
      <c r="AC64" t="s">
        <v>19</v>
      </c>
      <c r="AD64" t="s">
        <v>19</v>
      </c>
      <c r="AE64" t="s">
        <v>19</v>
      </c>
      <c r="AF64" t="s">
        <v>19</v>
      </c>
      <c r="AG64" t="s">
        <v>19</v>
      </c>
      <c r="AH64" t="s">
        <v>19</v>
      </c>
      <c r="AI64" t="s">
        <v>19</v>
      </c>
      <c r="AJ64" t="s">
        <v>19</v>
      </c>
      <c r="AK64" t="s">
        <v>19</v>
      </c>
      <c r="AL64" t="s">
        <v>19</v>
      </c>
      <c r="AM64" t="s">
        <v>19</v>
      </c>
      <c r="AN64" t="s">
        <v>19</v>
      </c>
      <c r="AO64" t="s">
        <v>19</v>
      </c>
      <c r="AP64" t="s">
        <v>19</v>
      </c>
      <c r="AQ64" t="s">
        <v>19</v>
      </c>
      <c r="AR64" t="s">
        <v>19</v>
      </c>
      <c r="AS64" t="s">
        <v>19</v>
      </c>
      <c r="AU64" s="1">
        <f t="shared" si="0"/>
        <v>0</v>
      </c>
      <c r="AV64" s="1">
        <f t="shared" si="1"/>
        <v>0</v>
      </c>
      <c r="AW64" s="1">
        <f t="shared" si="2"/>
        <v>0</v>
      </c>
    </row>
    <row r="65" spans="1:51" x14ac:dyDescent="0.35">
      <c r="A65" t="s">
        <v>84</v>
      </c>
      <c r="B65" t="s">
        <v>13</v>
      </c>
      <c r="C65" t="s">
        <v>13</v>
      </c>
      <c r="D65" t="s">
        <v>13</v>
      </c>
      <c r="E65" t="s">
        <v>13</v>
      </c>
      <c r="F65" t="s">
        <v>13</v>
      </c>
      <c r="G65" t="s">
        <v>13</v>
      </c>
      <c r="H65" t="s">
        <v>13</v>
      </c>
      <c r="I65" t="s">
        <v>13</v>
      </c>
      <c r="J65" t="s">
        <v>13</v>
      </c>
      <c r="K65" t="s">
        <v>13</v>
      </c>
      <c r="L65" t="s">
        <v>13</v>
      </c>
      <c r="M65" t="s">
        <v>13</v>
      </c>
      <c r="N65" t="s">
        <v>260</v>
      </c>
      <c r="O65" t="s">
        <v>260</v>
      </c>
      <c r="P65" t="s">
        <v>260</v>
      </c>
      <c r="Q65" t="s">
        <v>260</v>
      </c>
      <c r="R65" t="s">
        <v>260</v>
      </c>
      <c r="S65" t="s">
        <v>261</v>
      </c>
      <c r="T65" t="s">
        <v>261</v>
      </c>
      <c r="U65" t="s">
        <v>261</v>
      </c>
      <c r="V65" t="s">
        <v>261</v>
      </c>
      <c r="W65" t="s">
        <v>261</v>
      </c>
      <c r="X65" t="s">
        <v>261</v>
      </c>
      <c r="Y65" t="s">
        <v>261</v>
      </c>
      <c r="Z65" t="s">
        <v>261</v>
      </c>
      <c r="AA65" t="s">
        <v>261</v>
      </c>
      <c r="AB65" t="s">
        <v>261</v>
      </c>
      <c r="AC65" t="s">
        <v>261</v>
      </c>
      <c r="AD65" t="s">
        <v>261</v>
      </c>
      <c r="AE65" t="s">
        <v>261</v>
      </c>
      <c r="AF65" t="s">
        <v>261</v>
      </c>
      <c r="AG65" t="s">
        <v>261</v>
      </c>
      <c r="AH65" t="s">
        <v>261</v>
      </c>
      <c r="AI65" t="s">
        <v>261</v>
      </c>
      <c r="AJ65" t="s">
        <v>261</v>
      </c>
      <c r="AK65" t="s">
        <v>261</v>
      </c>
      <c r="AL65" t="s">
        <v>261</v>
      </c>
      <c r="AM65" t="s">
        <v>261</v>
      </c>
      <c r="AN65" t="s">
        <v>261</v>
      </c>
      <c r="AO65" t="s">
        <v>261</v>
      </c>
      <c r="AP65" t="s">
        <v>261</v>
      </c>
      <c r="AQ65" t="s">
        <v>261</v>
      </c>
      <c r="AR65" t="s">
        <v>261</v>
      </c>
      <c r="AS65" t="s">
        <v>261</v>
      </c>
      <c r="AU65" s="1">
        <f t="shared" si="0"/>
        <v>5</v>
      </c>
      <c r="AV65" s="1">
        <f t="shared" si="1"/>
        <v>27</v>
      </c>
      <c r="AW65" s="1">
        <f t="shared" si="2"/>
        <v>0</v>
      </c>
      <c r="AY65" t="s">
        <v>279</v>
      </c>
    </row>
    <row r="66" spans="1:51" x14ac:dyDescent="0.35">
      <c r="A66" t="s">
        <v>85</v>
      </c>
      <c r="B66" t="s">
        <v>8</v>
      </c>
      <c r="C66" t="s">
        <v>8</v>
      </c>
      <c r="D66" t="s">
        <v>8</v>
      </c>
      <c r="E66" t="s">
        <v>8</v>
      </c>
      <c r="F66" t="s">
        <v>8</v>
      </c>
      <c r="G66" t="s">
        <v>8</v>
      </c>
      <c r="H66" t="s">
        <v>8</v>
      </c>
      <c r="I66" t="s">
        <v>8</v>
      </c>
      <c r="J66" t="s">
        <v>8</v>
      </c>
      <c r="K66" t="s">
        <v>8</v>
      </c>
      <c r="L66" t="s">
        <v>8</v>
      </c>
      <c r="M66" t="s">
        <v>8</v>
      </c>
      <c r="N66" t="s">
        <v>8</v>
      </c>
      <c r="O66" t="s">
        <v>8</v>
      </c>
      <c r="P66" t="s">
        <v>8</v>
      </c>
      <c r="Q66" t="s">
        <v>8</v>
      </c>
      <c r="R66" t="s">
        <v>8</v>
      </c>
      <c r="S66" t="s">
        <v>2</v>
      </c>
      <c r="T66" t="s">
        <v>2</v>
      </c>
      <c r="U66" t="s">
        <v>2</v>
      </c>
      <c r="V66" t="s">
        <v>2</v>
      </c>
      <c r="W66" t="s">
        <v>261</v>
      </c>
      <c r="X66" t="s">
        <v>261</v>
      </c>
      <c r="Y66" t="s">
        <v>261</v>
      </c>
      <c r="Z66" t="s">
        <v>261</v>
      </c>
      <c r="AA66" t="s">
        <v>261</v>
      </c>
      <c r="AB66" t="s">
        <v>261</v>
      </c>
      <c r="AC66" t="s">
        <v>261</v>
      </c>
      <c r="AD66" t="s">
        <v>261</v>
      </c>
      <c r="AE66" t="s">
        <v>261</v>
      </c>
      <c r="AF66" t="s">
        <v>261</v>
      </c>
      <c r="AG66" t="s">
        <v>261</v>
      </c>
      <c r="AH66" t="s">
        <v>261</v>
      </c>
      <c r="AI66" t="s">
        <v>261</v>
      </c>
      <c r="AJ66" t="s">
        <v>261</v>
      </c>
      <c r="AK66" t="s">
        <v>261</v>
      </c>
      <c r="AL66" t="s">
        <v>261</v>
      </c>
      <c r="AM66" t="s">
        <v>261</v>
      </c>
      <c r="AN66" t="s">
        <v>261</v>
      </c>
      <c r="AO66" t="s">
        <v>261</v>
      </c>
      <c r="AP66" t="s">
        <v>261</v>
      </c>
      <c r="AQ66" t="s">
        <v>261</v>
      </c>
      <c r="AR66" t="s">
        <v>261</v>
      </c>
      <c r="AS66" t="s">
        <v>261</v>
      </c>
      <c r="AU66" s="1">
        <f t="shared" si="0"/>
        <v>0</v>
      </c>
      <c r="AV66" s="1">
        <f t="shared" si="1"/>
        <v>23</v>
      </c>
      <c r="AW66" s="1">
        <f t="shared" si="2"/>
        <v>0</v>
      </c>
      <c r="AY66" t="s">
        <v>252</v>
      </c>
    </row>
    <row r="67" spans="1:51" x14ac:dyDescent="0.35">
      <c r="A67" t="s">
        <v>86</v>
      </c>
      <c r="B67" t="s">
        <v>261</v>
      </c>
      <c r="C67" t="s">
        <v>80</v>
      </c>
      <c r="D67" t="s">
        <v>80</v>
      </c>
      <c r="E67" t="s">
        <v>80</v>
      </c>
      <c r="F67" t="s">
        <v>80</v>
      </c>
      <c r="G67" t="s">
        <v>80</v>
      </c>
      <c r="H67" t="s">
        <v>80</v>
      </c>
      <c r="I67" t="s">
        <v>80</v>
      </c>
      <c r="J67" t="s">
        <v>80</v>
      </c>
      <c r="K67" t="s">
        <v>80</v>
      </c>
      <c r="L67" t="s">
        <v>80</v>
      </c>
      <c r="M67" t="s">
        <v>80</v>
      </c>
      <c r="N67" t="s">
        <v>82</v>
      </c>
      <c r="O67" t="s">
        <v>82</v>
      </c>
      <c r="P67" t="s">
        <v>80</v>
      </c>
      <c r="Q67" t="s">
        <v>80</v>
      </c>
      <c r="R67" t="s">
        <v>80</v>
      </c>
      <c r="S67" t="s">
        <v>80</v>
      </c>
      <c r="T67" t="s">
        <v>82</v>
      </c>
      <c r="U67" t="s">
        <v>82</v>
      </c>
      <c r="V67" t="s">
        <v>80</v>
      </c>
      <c r="W67" t="s">
        <v>80</v>
      </c>
      <c r="X67" t="s">
        <v>80</v>
      </c>
      <c r="Y67" t="s">
        <v>80</v>
      </c>
      <c r="Z67" t="s">
        <v>80</v>
      </c>
      <c r="AA67" t="s">
        <v>19</v>
      </c>
      <c r="AB67" t="s">
        <v>19</v>
      </c>
      <c r="AC67" t="s">
        <v>19</v>
      </c>
      <c r="AD67" t="s">
        <v>19</v>
      </c>
      <c r="AE67" t="s">
        <v>19</v>
      </c>
      <c r="AF67" t="s">
        <v>19</v>
      </c>
      <c r="AG67" t="s">
        <v>19</v>
      </c>
      <c r="AH67" t="s">
        <v>19</v>
      </c>
      <c r="AI67" t="s">
        <v>19</v>
      </c>
      <c r="AJ67" t="s">
        <v>19</v>
      </c>
      <c r="AK67" t="s">
        <v>19</v>
      </c>
      <c r="AL67" t="s">
        <v>19</v>
      </c>
      <c r="AM67" t="s">
        <v>19</v>
      </c>
      <c r="AN67" t="s">
        <v>19</v>
      </c>
      <c r="AO67" t="s">
        <v>19</v>
      </c>
      <c r="AP67" t="s">
        <v>19</v>
      </c>
      <c r="AQ67" t="s">
        <v>19</v>
      </c>
      <c r="AR67" t="s">
        <v>19</v>
      </c>
      <c r="AS67" t="s">
        <v>19</v>
      </c>
      <c r="AU67" s="1">
        <f t="shared" ref="AU67:AU130" si="3">COUNTIF(B67:AS67,"LSD-low")</f>
        <v>0</v>
      </c>
      <c r="AV67" s="1">
        <f t="shared" ref="AV67:AV130" si="4">COUNTIF(B67:AS67,"LSD-medium")</f>
        <v>1</v>
      </c>
      <c r="AW67" s="1">
        <f t="shared" ref="AW67:AW130" si="5">COUNTIF(B67:AS67,"LSD-high")</f>
        <v>0</v>
      </c>
      <c r="AY67" t="s">
        <v>253</v>
      </c>
    </row>
    <row r="68" spans="1:51" x14ac:dyDescent="0.35">
      <c r="A68" t="s">
        <v>87</v>
      </c>
      <c r="B68" t="s">
        <v>13</v>
      </c>
      <c r="C68" t="s">
        <v>13</v>
      </c>
      <c r="D68" t="s">
        <v>13</v>
      </c>
      <c r="E68" t="s">
        <v>13</v>
      </c>
      <c r="F68" t="s">
        <v>13</v>
      </c>
      <c r="G68" t="s">
        <v>13</v>
      </c>
      <c r="H68" t="s">
        <v>13</v>
      </c>
      <c r="I68" t="s">
        <v>13</v>
      </c>
      <c r="J68" t="s">
        <v>13</v>
      </c>
      <c r="K68" t="s">
        <v>260</v>
      </c>
      <c r="L68" t="s">
        <v>260</v>
      </c>
      <c r="M68" t="s">
        <v>260</v>
      </c>
      <c r="N68" t="s">
        <v>260</v>
      </c>
      <c r="O68" t="s">
        <v>260</v>
      </c>
      <c r="P68" t="s">
        <v>260</v>
      </c>
      <c r="Q68" t="s">
        <v>260</v>
      </c>
      <c r="R68" t="s">
        <v>260</v>
      </c>
      <c r="S68" t="s">
        <v>260</v>
      </c>
      <c r="T68" t="s">
        <v>261</v>
      </c>
      <c r="U68" t="s">
        <v>261</v>
      </c>
      <c r="V68" t="s">
        <v>261</v>
      </c>
      <c r="W68" t="s">
        <v>261</v>
      </c>
      <c r="X68" t="s">
        <v>261</v>
      </c>
      <c r="Y68" t="s">
        <v>261</v>
      </c>
      <c r="Z68" t="s">
        <v>261</v>
      </c>
      <c r="AA68" t="s">
        <v>261</v>
      </c>
      <c r="AB68" t="s">
        <v>261</v>
      </c>
      <c r="AC68" t="s">
        <v>261</v>
      </c>
      <c r="AD68" t="s">
        <v>261</v>
      </c>
      <c r="AE68" t="s">
        <v>261</v>
      </c>
      <c r="AF68" t="s">
        <v>261</v>
      </c>
      <c r="AG68" t="s">
        <v>261</v>
      </c>
      <c r="AH68" t="s">
        <v>261</v>
      </c>
      <c r="AI68" t="s">
        <v>261</v>
      </c>
      <c r="AJ68" t="s">
        <v>261</v>
      </c>
      <c r="AK68" t="s">
        <v>261</v>
      </c>
      <c r="AL68" t="s">
        <v>261</v>
      </c>
      <c r="AM68" t="s">
        <v>261</v>
      </c>
      <c r="AN68" t="s">
        <v>261</v>
      </c>
      <c r="AO68" t="s">
        <v>261</v>
      </c>
      <c r="AP68" t="s">
        <v>261</v>
      </c>
      <c r="AQ68" t="s">
        <v>261</v>
      </c>
      <c r="AR68" t="s">
        <v>261</v>
      </c>
      <c r="AS68" t="s">
        <v>261</v>
      </c>
      <c r="AU68" s="1">
        <f t="shared" si="3"/>
        <v>9</v>
      </c>
      <c r="AV68" s="1">
        <f t="shared" si="4"/>
        <v>26</v>
      </c>
      <c r="AW68" s="1">
        <f t="shared" si="5"/>
        <v>0</v>
      </c>
      <c r="AY68" t="s">
        <v>254</v>
      </c>
    </row>
    <row r="69" spans="1:51" x14ac:dyDescent="0.35">
      <c r="A69" t="s">
        <v>88</v>
      </c>
      <c r="B69" t="s">
        <v>2</v>
      </c>
      <c r="C69" t="s">
        <v>2</v>
      </c>
      <c r="D69" t="s">
        <v>2</v>
      </c>
      <c r="E69" t="s">
        <v>2</v>
      </c>
      <c r="F69" t="s">
        <v>2</v>
      </c>
      <c r="G69" t="s">
        <v>2</v>
      </c>
      <c r="H69" t="s">
        <v>2</v>
      </c>
      <c r="I69" t="s">
        <v>2</v>
      </c>
      <c r="J69" t="s">
        <v>2</v>
      </c>
      <c r="K69" t="s">
        <v>2</v>
      </c>
      <c r="L69" t="s">
        <v>2</v>
      </c>
      <c r="M69" t="s">
        <v>2</v>
      </c>
      <c r="N69" t="s">
        <v>2</v>
      </c>
      <c r="O69" t="s">
        <v>2</v>
      </c>
      <c r="P69" t="s">
        <v>2</v>
      </c>
      <c r="Q69" t="s">
        <v>2</v>
      </c>
      <c r="R69" t="s">
        <v>2</v>
      </c>
      <c r="S69" t="s">
        <v>261</v>
      </c>
      <c r="T69" t="s">
        <v>261</v>
      </c>
      <c r="U69" t="s">
        <v>261</v>
      </c>
      <c r="V69" t="s">
        <v>261</v>
      </c>
      <c r="W69" t="s">
        <v>82</v>
      </c>
      <c r="X69" t="s">
        <v>82</v>
      </c>
      <c r="Y69" t="s">
        <v>82</v>
      </c>
      <c r="Z69" t="s">
        <v>82</v>
      </c>
      <c r="AA69" t="s">
        <v>82</v>
      </c>
      <c r="AB69" t="s">
        <v>82</v>
      </c>
      <c r="AC69" t="s">
        <v>19</v>
      </c>
      <c r="AD69" t="s">
        <v>19</v>
      </c>
      <c r="AE69" t="s">
        <v>19</v>
      </c>
      <c r="AF69" t="s">
        <v>19</v>
      </c>
      <c r="AG69" t="s">
        <v>19</v>
      </c>
      <c r="AH69" t="s">
        <v>19</v>
      </c>
      <c r="AI69" t="s">
        <v>19</v>
      </c>
      <c r="AJ69" t="s">
        <v>19</v>
      </c>
      <c r="AK69" t="s">
        <v>19</v>
      </c>
      <c r="AL69" t="s">
        <v>19</v>
      </c>
      <c r="AM69" t="s">
        <v>19</v>
      </c>
      <c r="AN69" t="s">
        <v>19</v>
      </c>
      <c r="AO69" t="s">
        <v>19</v>
      </c>
      <c r="AP69" t="s">
        <v>19</v>
      </c>
      <c r="AQ69" t="s">
        <v>19</v>
      </c>
      <c r="AR69" t="s">
        <v>19</v>
      </c>
      <c r="AS69" t="s">
        <v>19</v>
      </c>
      <c r="AU69" s="1">
        <f t="shared" si="3"/>
        <v>0</v>
      </c>
      <c r="AV69" s="1">
        <f t="shared" si="4"/>
        <v>4</v>
      </c>
      <c r="AW69" s="1">
        <f t="shared" si="5"/>
        <v>0</v>
      </c>
      <c r="AY69" t="s">
        <v>255</v>
      </c>
    </row>
    <row r="70" spans="1:51" x14ac:dyDescent="0.35">
      <c r="A70" t="s">
        <v>89</v>
      </c>
      <c r="B70" t="s">
        <v>13</v>
      </c>
      <c r="C70" t="s">
        <v>13</v>
      </c>
      <c r="D70" t="s">
        <v>13</v>
      </c>
      <c r="E70" t="s">
        <v>13</v>
      </c>
      <c r="F70" t="s">
        <v>13</v>
      </c>
      <c r="G70" t="s">
        <v>13</v>
      </c>
      <c r="H70" t="s">
        <v>13</v>
      </c>
      <c r="I70" t="s">
        <v>13</v>
      </c>
      <c r="J70" t="s">
        <v>13</v>
      </c>
      <c r="K70" t="s">
        <v>13</v>
      </c>
      <c r="L70" t="s">
        <v>13</v>
      </c>
      <c r="M70" t="s">
        <v>260</v>
      </c>
      <c r="N70" t="s">
        <v>260</v>
      </c>
      <c r="O70" t="s">
        <v>260</v>
      </c>
      <c r="P70" t="s">
        <v>260</v>
      </c>
      <c r="Q70" t="s">
        <v>260</v>
      </c>
      <c r="R70" t="s">
        <v>261</v>
      </c>
      <c r="S70" t="s">
        <v>261</v>
      </c>
      <c r="T70" t="s">
        <v>261</v>
      </c>
      <c r="U70" t="s">
        <v>261</v>
      </c>
      <c r="V70" t="s">
        <v>261</v>
      </c>
      <c r="W70" t="s">
        <v>261</v>
      </c>
      <c r="X70" t="s">
        <v>261</v>
      </c>
      <c r="Y70" t="s">
        <v>261</v>
      </c>
      <c r="Z70" t="s">
        <v>261</v>
      </c>
      <c r="AA70" t="s">
        <v>261</v>
      </c>
      <c r="AB70" t="s">
        <v>261</v>
      </c>
      <c r="AC70" t="s">
        <v>261</v>
      </c>
      <c r="AD70" t="s">
        <v>261</v>
      </c>
      <c r="AE70" t="s">
        <v>261</v>
      </c>
      <c r="AF70" t="s">
        <v>261</v>
      </c>
      <c r="AG70" t="s">
        <v>261</v>
      </c>
      <c r="AH70" t="s">
        <v>261</v>
      </c>
      <c r="AI70" t="s">
        <v>261</v>
      </c>
      <c r="AJ70" t="s">
        <v>261</v>
      </c>
      <c r="AK70" t="s">
        <v>261</v>
      </c>
      <c r="AL70" t="s">
        <v>5</v>
      </c>
      <c r="AM70" t="s">
        <v>5</v>
      </c>
      <c r="AN70" t="s">
        <v>5</v>
      </c>
      <c r="AO70" t="s">
        <v>5</v>
      </c>
      <c r="AP70" t="s">
        <v>5</v>
      </c>
      <c r="AQ70" t="s">
        <v>5</v>
      </c>
      <c r="AR70" t="s">
        <v>5</v>
      </c>
      <c r="AS70" t="s">
        <v>5</v>
      </c>
      <c r="AU70" s="1">
        <f t="shared" si="3"/>
        <v>5</v>
      </c>
      <c r="AV70" s="1">
        <f t="shared" si="4"/>
        <v>20</v>
      </c>
      <c r="AW70" s="1">
        <f t="shared" si="5"/>
        <v>0</v>
      </c>
      <c r="AY70" t="s">
        <v>256</v>
      </c>
    </row>
    <row r="71" spans="1:51" x14ac:dyDescent="0.35">
      <c r="A71" t="s">
        <v>90</v>
      </c>
      <c r="B71" t="s">
        <v>4</v>
      </c>
      <c r="C71" t="s">
        <v>4</v>
      </c>
      <c r="D71" t="s">
        <v>4</v>
      </c>
      <c r="E71" t="s">
        <v>4</v>
      </c>
      <c r="F71" t="s">
        <v>4</v>
      </c>
      <c r="G71" t="s">
        <v>4</v>
      </c>
      <c r="H71" t="s">
        <v>4</v>
      </c>
      <c r="I71" t="s">
        <v>4</v>
      </c>
      <c r="J71" t="s">
        <v>4</v>
      </c>
      <c r="K71" t="s">
        <v>4</v>
      </c>
      <c r="L71" t="s">
        <v>4</v>
      </c>
      <c r="M71" t="s">
        <v>4</v>
      </c>
      <c r="N71" t="s">
        <v>260</v>
      </c>
      <c r="O71" t="s">
        <v>260</v>
      </c>
      <c r="P71" t="s">
        <v>260</v>
      </c>
      <c r="Q71" t="s">
        <v>260</v>
      </c>
      <c r="R71" t="s">
        <v>260</v>
      </c>
      <c r="S71" t="s">
        <v>260</v>
      </c>
      <c r="T71" t="s">
        <v>260</v>
      </c>
      <c r="U71" t="s">
        <v>261</v>
      </c>
      <c r="V71" t="s">
        <v>261</v>
      </c>
      <c r="W71" t="s">
        <v>261</v>
      </c>
      <c r="X71" t="s">
        <v>261</v>
      </c>
      <c r="Y71" t="s">
        <v>261</v>
      </c>
      <c r="Z71" t="s">
        <v>261</v>
      </c>
      <c r="AA71" t="s">
        <v>261</v>
      </c>
      <c r="AB71" t="s">
        <v>261</v>
      </c>
      <c r="AC71" t="s">
        <v>261</v>
      </c>
      <c r="AD71" t="s">
        <v>261</v>
      </c>
      <c r="AE71" t="s">
        <v>261</v>
      </c>
      <c r="AF71" t="s">
        <v>261</v>
      </c>
      <c r="AG71" t="s">
        <v>261</v>
      </c>
      <c r="AH71" t="s">
        <v>261</v>
      </c>
      <c r="AI71" t="s">
        <v>261</v>
      </c>
      <c r="AJ71" t="s">
        <v>261</v>
      </c>
      <c r="AK71" t="s">
        <v>261</v>
      </c>
      <c r="AL71" t="s">
        <v>261</v>
      </c>
      <c r="AM71" t="s">
        <v>261</v>
      </c>
      <c r="AN71" t="s">
        <v>261</v>
      </c>
      <c r="AO71" t="s">
        <v>261</v>
      </c>
      <c r="AP71" t="s">
        <v>261</v>
      </c>
      <c r="AQ71" t="s">
        <v>261</v>
      </c>
      <c r="AR71" t="s">
        <v>261</v>
      </c>
      <c r="AS71" t="s">
        <v>261</v>
      </c>
      <c r="AU71" s="1">
        <f t="shared" si="3"/>
        <v>7</v>
      </c>
      <c r="AV71" s="1">
        <f t="shared" si="4"/>
        <v>25</v>
      </c>
      <c r="AW71" s="1">
        <f t="shared" si="5"/>
        <v>0</v>
      </c>
      <c r="AY71" t="s">
        <v>280</v>
      </c>
    </row>
    <row r="72" spans="1:51" x14ac:dyDescent="0.35">
      <c r="A72" t="s">
        <v>91</v>
      </c>
      <c r="B72" t="s">
        <v>31</v>
      </c>
      <c r="C72" t="s">
        <v>31</v>
      </c>
      <c r="D72" t="s">
        <v>2</v>
      </c>
      <c r="E72" t="s">
        <v>2</v>
      </c>
      <c r="F72" t="s">
        <v>2</v>
      </c>
      <c r="G72" t="s">
        <v>2</v>
      </c>
      <c r="H72" t="s">
        <v>2</v>
      </c>
      <c r="I72" t="s">
        <v>2</v>
      </c>
      <c r="J72" t="s">
        <v>2</v>
      </c>
      <c r="K72" t="s">
        <v>2</v>
      </c>
      <c r="L72" t="s">
        <v>2</v>
      </c>
      <c r="M72" t="s">
        <v>2</v>
      </c>
      <c r="N72" t="s">
        <v>2</v>
      </c>
      <c r="O72" t="s">
        <v>260</v>
      </c>
      <c r="P72" t="s">
        <v>260</v>
      </c>
      <c r="Q72" t="s">
        <v>260</v>
      </c>
      <c r="R72" t="s">
        <v>260</v>
      </c>
      <c r="S72" t="s">
        <v>260</v>
      </c>
      <c r="T72" t="s">
        <v>260</v>
      </c>
      <c r="U72" t="s">
        <v>260</v>
      </c>
      <c r="V72" t="s">
        <v>260</v>
      </c>
      <c r="W72" t="s">
        <v>260</v>
      </c>
      <c r="X72" t="s">
        <v>260</v>
      </c>
      <c r="Y72" t="s">
        <v>260</v>
      </c>
      <c r="Z72" t="s">
        <v>19</v>
      </c>
      <c r="AA72" t="s">
        <v>19</v>
      </c>
      <c r="AB72" t="s">
        <v>19</v>
      </c>
      <c r="AC72" t="s">
        <v>19</v>
      </c>
      <c r="AD72" t="s">
        <v>19</v>
      </c>
      <c r="AE72" t="s">
        <v>19</v>
      </c>
      <c r="AF72" t="s">
        <v>19</v>
      </c>
      <c r="AG72" t="s">
        <v>19</v>
      </c>
      <c r="AH72" t="s">
        <v>19</v>
      </c>
      <c r="AI72" t="s">
        <v>19</v>
      </c>
      <c r="AJ72" t="s">
        <v>19</v>
      </c>
      <c r="AK72" t="s">
        <v>19</v>
      </c>
      <c r="AL72" t="s">
        <v>19</v>
      </c>
      <c r="AM72" t="s">
        <v>19</v>
      </c>
      <c r="AN72" t="s">
        <v>19</v>
      </c>
      <c r="AO72" t="s">
        <v>19</v>
      </c>
      <c r="AP72" t="s">
        <v>19</v>
      </c>
      <c r="AQ72" t="s">
        <v>19</v>
      </c>
      <c r="AR72" t="s">
        <v>19</v>
      </c>
      <c r="AS72" t="s">
        <v>19</v>
      </c>
      <c r="AU72" s="1">
        <f t="shared" si="3"/>
        <v>11</v>
      </c>
      <c r="AV72" s="1">
        <f t="shared" si="4"/>
        <v>0</v>
      </c>
      <c r="AW72" s="1">
        <f t="shared" si="5"/>
        <v>0</v>
      </c>
      <c r="AY72" t="s">
        <v>257</v>
      </c>
    </row>
    <row r="73" spans="1:51" x14ac:dyDescent="0.35">
      <c r="A73" t="s">
        <v>92</v>
      </c>
      <c r="B73" t="s">
        <v>13</v>
      </c>
      <c r="C73" t="s">
        <v>13</v>
      </c>
      <c r="D73" t="s">
        <v>13</v>
      </c>
      <c r="E73" t="s">
        <v>13</v>
      </c>
      <c r="F73" t="s">
        <v>13</v>
      </c>
      <c r="G73" t="s">
        <v>13</v>
      </c>
      <c r="H73" t="s">
        <v>13</v>
      </c>
      <c r="I73" t="s">
        <v>13</v>
      </c>
      <c r="J73" t="s">
        <v>13</v>
      </c>
      <c r="K73" t="s">
        <v>13</v>
      </c>
      <c r="L73" t="s">
        <v>2</v>
      </c>
      <c r="M73" t="s">
        <v>2</v>
      </c>
      <c r="N73" t="s">
        <v>2</v>
      </c>
      <c r="O73" t="s">
        <v>2</v>
      </c>
      <c r="P73" t="s">
        <v>2</v>
      </c>
      <c r="Q73" t="s">
        <v>2</v>
      </c>
      <c r="R73" t="s">
        <v>2</v>
      </c>
      <c r="S73" t="s">
        <v>261</v>
      </c>
      <c r="T73" t="s">
        <v>261</v>
      </c>
      <c r="U73" t="s">
        <v>261</v>
      </c>
      <c r="V73" t="s">
        <v>261</v>
      </c>
      <c r="W73" t="s">
        <v>261</v>
      </c>
      <c r="X73" t="s">
        <v>261</v>
      </c>
      <c r="Y73" t="s">
        <v>261</v>
      </c>
      <c r="Z73" t="s">
        <v>261</v>
      </c>
      <c r="AA73" t="s">
        <v>261</v>
      </c>
      <c r="AB73" t="s">
        <v>261</v>
      </c>
      <c r="AC73" t="s">
        <v>261</v>
      </c>
      <c r="AD73" t="s">
        <v>261</v>
      </c>
      <c r="AE73" t="s">
        <v>261</v>
      </c>
      <c r="AF73" t="s">
        <v>261</v>
      </c>
      <c r="AG73" t="s">
        <v>261</v>
      </c>
      <c r="AH73" t="s">
        <v>261</v>
      </c>
      <c r="AI73" t="s">
        <v>261</v>
      </c>
      <c r="AJ73" t="s">
        <v>261</v>
      </c>
      <c r="AK73" t="s">
        <v>261</v>
      </c>
      <c r="AL73" t="s">
        <v>261</v>
      </c>
      <c r="AM73" t="s">
        <v>261</v>
      </c>
      <c r="AN73" t="s">
        <v>261</v>
      </c>
      <c r="AO73" t="s">
        <v>261</v>
      </c>
      <c r="AP73" t="s">
        <v>261</v>
      </c>
      <c r="AQ73" t="s">
        <v>261</v>
      </c>
      <c r="AR73" t="s">
        <v>261</v>
      </c>
      <c r="AS73" t="s">
        <v>261</v>
      </c>
      <c r="AU73" s="1">
        <f t="shared" si="3"/>
        <v>0</v>
      </c>
      <c r="AV73" s="1">
        <f t="shared" si="4"/>
        <v>27</v>
      </c>
      <c r="AW73" s="1">
        <f t="shared" si="5"/>
        <v>0</v>
      </c>
      <c r="AY73" t="s">
        <v>258</v>
      </c>
    </row>
    <row r="74" spans="1:51" x14ac:dyDescent="0.35">
      <c r="A74" t="s">
        <v>93</v>
      </c>
      <c r="B74" t="s">
        <v>13</v>
      </c>
      <c r="C74" t="s">
        <v>13</v>
      </c>
      <c r="D74" t="s">
        <v>13</v>
      </c>
      <c r="E74" t="s">
        <v>13</v>
      </c>
      <c r="F74" t="s">
        <v>13</v>
      </c>
      <c r="G74" t="s">
        <v>13</v>
      </c>
      <c r="H74" t="s">
        <v>13</v>
      </c>
      <c r="I74" t="s">
        <v>13</v>
      </c>
      <c r="J74" t="s">
        <v>13</v>
      </c>
      <c r="K74" t="s">
        <v>13</v>
      </c>
      <c r="L74" t="s">
        <v>13</v>
      </c>
      <c r="M74" t="s">
        <v>13</v>
      </c>
      <c r="N74" t="s">
        <v>13</v>
      </c>
      <c r="O74" t="s">
        <v>13</v>
      </c>
      <c r="P74" t="s">
        <v>13</v>
      </c>
      <c r="Q74" t="s">
        <v>13</v>
      </c>
      <c r="R74" t="s">
        <v>260</v>
      </c>
      <c r="S74" t="s">
        <v>260</v>
      </c>
      <c r="T74" t="s">
        <v>260</v>
      </c>
      <c r="U74" t="s">
        <v>260</v>
      </c>
      <c r="V74" t="s">
        <v>260</v>
      </c>
      <c r="W74" t="s">
        <v>260</v>
      </c>
      <c r="X74" t="s">
        <v>260</v>
      </c>
      <c r="Y74" t="s">
        <v>261</v>
      </c>
      <c r="Z74" t="s">
        <v>261</v>
      </c>
      <c r="AA74" t="s">
        <v>261</v>
      </c>
      <c r="AB74" t="s">
        <v>261</v>
      </c>
      <c r="AC74" t="s">
        <v>261</v>
      </c>
      <c r="AD74" t="s">
        <v>261</v>
      </c>
      <c r="AE74" t="s">
        <v>261</v>
      </c>
      <c r="AF74" t="s">
        <v>261</v>
      </c>
      <c r="AG74" t="s">
        <v>261</v>
      </c>
      <c r="AH74" t="s">
        <v>261</v>
      </c>
      <c r="AI74" t="s">
        <v>261</v>
      </c>
      <c r="AJ74" t="s">
        <v>261</v>
      </c>
      <c r="AK74" t="s">
        <v>261</v>
      </c>
      <c r="AL74" t="s">
        <v>261</v>
      </c>
      <c r="AM74" t="s">
        <v>261</v>
      </c>
      <c r="AN74" t="s">
        <v>261</v>
      </c>
      <c r="AO74" t="s">
        <v>261</v>
      </c>
      <c r="AP74" t="s">
        <v>261</v>
      </c>
      <c r="AQ74" t="s">
        <v>261</v>
      </c>
      <c r="AR74" t="s">
        <v>261</v>
      </c>
      <c r="AS74" t="s">
        <v>261</v>
      </c>
      <c r="AU74" s="1">
        <f t="shared" si="3"/>
        <v>7</v>
      </c>
      <c r="AV74" s="1">
        <f t="shared" si="4"/>
        <v>21</v>
      </c>
      <c r="AW74" s="1">
        <f t="shared" si="5"/>
        <v>0</v>
      </c>
      <c r="AY74" t="s">
        <v>259</v>
      </c>
    </row>
    <row r="75" spans="1:51" x14ac:dyDescent="0.35">
      <c r="A75" t="s">
        <v>94</v>
      </c>
      <c r="B75" t="s">
        <v>13</v>
      </c>
      <c r="C75" t="s">
        <v>13</v>
      </c>
      <c r="D75" t="s">
        <v>13</v>
      </c>
      <c r="E75" t="s">
        <v>13</v>
      </c>
      <c r="F75" t="s">
        <v>13</v>
      </c>
      <c r="G75" t="s">
        <v>13</v>
      </c>
      <c r="H75" t="s">
        <v>13</v>
      </c>
      <c r="I75" t="s">
        <v>13</v>
      </c>
      <c r="J75" t="s">
        <v>13</v>
      </c>
      <c r="K75" t="s">
        <v>13</v>
      </c>
      <c r="L75" t="s">
        <v>13</v>
      </c>
      <c r="M75" t="s">
        <v>261</v>
      </c>
      <c r="N75" t="s">
        <v>261</v>
      </c>
      <c r="O75" t="s">
        <v>261</v>
      </c>
      <c r="P75" t="s">
        <v>261</v>
      </c>
      <c r="Q75" t="s">
        <v>261</v>
      </c>
      <c r="R75" t="s">
        <v>261</v>
      </c>
      <c r="S75" t="s">
        <v>261</v>
      </c>
      <c r="T75" t="s">
        <v>261</v>
      </c>
      <c r="U75" t="s">
        <v>261</v>
      </c>
      <c r="V75" t="s">
        <v>261</v>
      </c>
      <c r="W75" t="s">
        <v>261</v>
      </c>
      <c r="X75" t="s">
        <v>261</v>
      </c>
      <c r="Y75" t="s">
        <v>261</v>
      </c>
      <c r="Z75" t="s">
        <v>261</v>
      </c>
      <c r="AA75" t="s">
        <v>261</v>
      </c>
      <c r="AB75" t="s">
        <v>261</v>
      </c>
      <c r="AC75" t="s">
        <v>261</v>
      </c>
      <c r="AD75" t="s">
        <v>261</v>
      </c>
      <c r="AE75" t="s">
        <v>261</v>
      </c>
      <c r="AF75" t="s">
        <v>261</v>
      </c>
      <c r="AG75" t="s">
        <v>261</v>
      </c>
      <c r="AH75" t="s">
        <v>261</v>
      </c>
      <c r="AI75" t="s">
        <v>261</v>
      </c>
      <c r="AJ75" t="s">
        <v>261</v>
      </c>
      <c r="AK75" t="s">
        <v>261</v>
      </c>
      <c r="AL75" t="s">
        <v>261</v>
      </c>
      <c r="AM75" t="s">
        <v>261</v>
      </c>
      <c r="AN75" t="s">
        <v>261</v>
      </c>
      <c r="AO75" t="s">
        <v>261</v>
      </c>
      <c r="AP75" t="s">
        <v>261</v>
      </c>
      <c r="AQ75" t="s">
        <v>261</v>
      </c>
      <c r="AR75" t="s">
        <v>261</v>
      </c>
      <c r="AS75" t="s">
        <v>261</v>
      </c>
      <c r="AU75" s="1">
        <f t="shared" si="3"/>
        <v>0</v>
      </c>
      <c r="AV75" s="1">
        <f t="shared" si="4"/>
        <v>33</v>
      </c>
      <c r="AW75" s="1">
        <f t="shared" si="5"/>
        <v>0</v>
      </c>
      <c r="AY75" t="s">
        <v>281</v>
      </c>
    </row>
    <row r="76" spans="1:51" x14ac:dyDescent="0.35">
      <c r="A76" t="s">
        <v>95</v>
      </c>
      <c r="B76" t="s">
        <v>18</v>
      </c>
      <c r="C76" t="s">
        <v>2</v>
      </c>
      <c r="D76" t="s">
        <v>2</v>
      </c>
      <c r="E76" t="s">
        <v>2</v>
      </c>
      <c r="F76" t="s">
        <v>2</v>
      </c>
      <c r="G76" t="s">
        <v>2</v>
      </c>
      <c r="H76" t="s">
        <v>2</v>
      </c>
      <c r="I76" t="s">
        <v>2</v>
      </c>
      <c r="J76" t="s">
        <v>2</v>
      </c>
      <c r="K76" t="s">
        <v>2</v>
      </c>
      <c r="L76" t="s">
        <v>10</v>
      </c>
      <c r="M76" t="s">
        <v>10</v>
      </c>
      <c r="N76" t="s">
        <v>10</v>
      </c>
      <c r="O76" t="s">
        <v>10</v>
      </c>
      <c r="P76" t="s">
        <v>10</v>
      </c>
      <c r="Q76" t="s">
        <v>10</v>
      </c>
      <c r="R76" t="s">
        <v>10</v>
      </c>
      <c r="S76" t="s">
        <v>10</v>
      </c>
      <c r="T76" t="s">
        <v>10</v>
      </c>
      <c r="U76" t="s">
        <v>10</v>
      </c>
      <c r="V76" t="s">
        <v>10</v>
      </c>
      <c r="W76" t="s">
        <v>10</v>
      </c>
      <c r="X76" t="s">
        <v>10</v>
      </c>
      <c r="Y76" t="s">
        <v>10</v>
      </c>
      <c r="Z76" t="s">
        <v>10</v>
      </c>
      <c r="AA76" t="s">
        <v>10</v>
      </c>
      <c r="AB76" t="s">
        <v>10</v>
      </c>
      <c r="AC76" t="s">
        <v>10</v>
      </c>
      <c r="AD76" t="s">
        <v>10</v>
      </c>
      <c r="AE76" t="s">
        <v>10</v>
      </c>
      <c r="AF76" t="s">
        <v>10</v>
      </c>
      <c r="AG76" t="s">
        <v>10</v>
      </c>
      <c r="AH76" t="s">
        <v>10</v>
      </c>
      <c r="AI76" t="s">
        <v>10</v>
      </c>
      <c r="AJ76" t="s">
        <v>10</v>
      </c>
      <c r="AK76" t="s">
        <v>10</v>
      </c>
      <c r="AL76" t="s">
        <v>10</v>
      </c>
      <c r="AM76" t="s">
        <v>10</v>
      </c>
      <c r="AN76" t="s">
        <v>10</v>
      </c>
      <c r="AO76" t="s">
        <v>10</v>
      </c>
      <c r="AP76" t="s">
        <v>10</v>
      </c>
      <c r="AQ76" t="s">
        <v>10</v>
      </c>
      <c r="AR76" t="s">
        <v>10</v>
      </c>
      <c r="AS76" t="s">
        <v>10</v>
      </c>
      <c r="AU76" s="1">
        <f t="shared" si="3"/>
        <v>0</v>
      </c>
      <c r="AV76" s="1">
        <f t="shared" si="4"/>
        <v>0</v>
      </c>
      <c r="AW76" s="1">
        <f t="shared" si="5"/>
        <v>0</v>
      </c>
    </row>
    <row r="77" spans="1:51" x14ac:dyDescent="0.35">
      <c r="A77" t="s">
        <v>96</v>
      </c>
      <c r="B77" t="s">
        <v>4</v>
      </c>
      <c r="C77" t="s">
        <v>4</v>
      </c>
      <c r="D77" t="s">
        <v>4</v>
      </c>
      <c r="E77" t="s">
        <v>4</v>
      </c>
      <c r="F77" t="s">
        <v>4</v>
      </c>
      <c r="G77" t="s">
        <v>4</v>
      </c>
      <c r="H77" t="s">
        <v>4</v>
      </c>
      <c r="I77" t="s">
        <v>4</v>
      </c>
      <c r="J77" t="s">
        <v>4</v>
      </c>
      <c r="K77" t="s">
        <v>4</v>
      </c>
      <c r="L77" t="s">
        <v>4</v>
      </c>
      <c r="M77" t="s">
        <v>4</v>
      </c>
      <c r="N77" t="s">
        <v>4</v>
      </c>
      <c r="O77" t="s">
        <v>2</v>
      </c>
      <c r="P77" t="s">
        <v>2</v>
      </c>
      <c r="Q77" t="s">
        <v>2</v>
      </c>
      <c r="R77" t="s">
        <v>2</v>
      </c>
      <c r="S77" t="s">
        <v>2</v>
      </c>
      <c r="T77" t="s">
        <v>2</v>
      </c>
      <c r="U77" t="s">
        <v>2</v>
      </c>
      <c r="V77" t="s">
        <v>2</v>
      </c>
      <c r="W77" t="s">
        <v>261</v>
      </c>
      <c r="X77" t="s">
        <v>261</v>
      </c>
      <c r="Y77" t="s">
        <v>261</v>
      </c>
      <c r="Z77" t="s">
        <v>261</v>
      </c>
      <c r="AA77" t="s">
        <v>261</v>
      </c>
      <c r="AB77" t="s">
        <v>261</v>
      </c>
      <c r="AC77" t="s">
        <v>36</v>
      </c>
      <c r="AD77" t="s">
        <v>36</v>
      </c>
      <c r="AE77" t="s">
        <v>36</v>
      </c>
      <c r="AF77" t="s">
        <v>36</v>
      </c>
      <c r="AG77" t="s">
        <v>36</v>
      </c>
      <c r="AH77" t="s">
        <v>36</v>
      </c>
      <c r="AI77" t="s">
        <v>5</v>
      </c>
      <c r="AJ77" t="s">
        <v>5</v>
      </c>
      <c r="AK77" t="s">
        <v>5</v>
      </c>
      <c r="AL77" t="s">
        <v>5</v>
      </c>
      <c r="AM77" t="s">
        <v>5</v>
      </c>
      <c r="AN77" t="s">
        <v>5</v>
      </c>
      <c r="AO77" t="s">
        <v>5</v>
      </c>
      <c r="AP77" t="s">
        <v>5</v>
      </c>
      <c r="AQ77" t="s">
        <v>5</v>
      </c>
      <c r="AR77" t="s">
        <v>5</v>
      </c>
      <c r="AS77" t="s">
        <v>5</v>
      </c>
      <c r="AU77" s="1">
        <f t="shared" si="3"/>
        <v>0</v>
      </c>
      <c r="AV77" s="1">
        <f t="shared" si="4"/>
        <v>6</v>
      </c>
      <c r="AW77" s="1">
        <f t="shared" si="5"/>
        <v>0</v>
      </c>
      <c r="AY77" t="s">
        <v>217</v>
      </c>
    </row>
    <row r="78" spans="1:51" x14ac:dyDescent="0.35">
      <c r="A78" t="s">
        <v>97</v>
      </c>
      <c r="B78" t="s">
        <v>2</v>
      </c>
      <c r="C78" t="s">
        <v>2</v>
      </c>
      <c r="D78" t="s">
        <v>2</v>
      </c>
      <c r="E78" t="s">
        <v>2</v>
      </c>
      <c r="F78" t="s">
        <v>2</v>
      </c>
      <c r="G78" t="s">
        <v>2</v>
      </c>
      <c r="H78" t="s">
        <v>2</v>
      </c>
      <c r="I78" t="s">
        <v>2</v>
      </c>
      <c r="J78" t="s">
        <v>2</v>
      </c>
      <c r="K78" t="s">
        <v>2</v>
      </c>
      <c r="L78" t="s">
        <v>2</v>
      </c>
      <c r="M78" t="s">
        <v>260</v>
      </c>
      <c r="N78" t="s">
        <v>260</v>
      </c>
      <c r="O78" t="s">
        <v>260</v>
      </c>
      <c r="P78" t="s">
        <v>260</v>
      </c>
      <c r="Q78" t="s">
        <v>260</v>
      </c>
      <c r="R78" t="s">
        <v>260</v>
      </c>
      <c r="S78" t="s">
        <v>260</v>
      </c>
      <c r="T78" t="s">
        <v>260</v>
      </c>
      <c r="U78" t="s">
        <v>17</v>
      </c>
      <c r="V78" t="s">
        <v>17</v>
      </c>
      <c r="W78" t="s">
        <v>17</v>
      </c>
      <c r="X78" t="s">
        <v>17</v>
      </c>
      <c r="Y78" t="s">
        <v>17</v>
      </c>
      <c r="Z78" t="s">
        <v>17</v>
      </c>
      <c r="AA78" t="s">
        <v>17</v>
      </c>
      <c r="AB78" t="s">
        <v>17</v>
      </c>
      <c r="AC78" t="s">
        <v>5</v>
      </c>
      <c r="AD78" t="s">
        <v>5</v>
      </c>
      <c r="AE78" t="s">
        <v>5</v>
      </c>
      <c r="AF78" t="s">
        <v>5</v>
      </c>
      <c r="AG78" t="s">
        <v>5</v>
      </c>
      <c r="AH78" t="s">
        <v>261</v>
      </c>
      <c r="AI78" t="s">
        <v>261</v>
      </c>
      <c r="AJ78" t="s">
        <v>261</v>
      </c>
      <c r="AK78" t="s">
        <v>261</v>
      </c>
      <c r="AL78" t="s">
        <v>261</v>
      </c>
      <c r="AM78" t="s">
        <v>261</v>
      </c>
      <c r="AN78" t="s">
        <v>261</v>
      </c>
      <c r="AO78" t="s">
        <v>5</v>
      </c>
      <c r="AP78" t="s">
        <v>5</v>
      </c>
      <c r="AQ78" t="s">
        <v>5</v>
      </c>
      <c r="AR78" t="s">
        <v>5</v>
      </c>
      <c r="AS78" t="s">
        <v>5</v>
      </c>
      <c r="AU78" s="1">
        <f t="shared" si="3"/>
        <v>8</v>
      </c>
      <c r="AV78" s="1">
        <f t="shared" si="4"/>
        <v>7</v>
      </c>
      <c r="AW78" s="1">
        <f t="shared" si="5"/>
        <v>0</v>
      </c>
      <c r="AY78" t="s">
        <v>282</v>
      </c>
    </row>
    <row r="79" spans="1:51" x14ac:dyDescent="0.35">
      <c r="A79" t="s">
        <v>98</v>
      </c>
      <c r="B79" t="s">
        <v>260</v>
      </c>
      <c r="C79" t="s">
        <v>260</v>
      </c>
      <c r="D79" t="s">
        <v>260</v>
      </c>
      <c r="E79" t="s">
        <v>260</v>
      </c>
      <c r="F79" t="s">
        <v>260</v>
      </c>
      <c r="G79" t="s">
        <v>260</v>
      </c>
      <c r="H79" t="s">
        <v>260</v>
      </c>
      <c r="I79" t="s">
        <v>260</v>
      </c>
      <c r="J79" t="s">
        <v>260</v>
      </c>
      <c r="K79" t="s">
        <v>260</v>
      </c>
      <c r="L79" t="s">
        <v>260</v>
      </c>
      <c r="M79" t="s">
        <v>260</v>
      </c>
      <c r="N79" t="s">
        <v>260</v>
      </c>
      <c r="O79" t="s">
        <v>260</v>
      </c>
      <c r="P79" t="s">
        <v>260</v>
      </c>
      <c r="Q79" t="s">
        <v>261</v>
      </c>
      <c r="R79" t="s">
        <v>261</v>
      </c>
      <c r="S79" t="s">
        <v>261</v>
      </c>
      <c r="T79" t="s">
        <v>261</v>
      </c>
      <c r="U79" t="s">
        <v>261</v>
      </c>
      <c r="V79" t="s">
        <v>261</v>
      </c>
      <c r="W79" t="s">
        <v>261</v>
      </c>
      <c r="X79" t="s">
        <v>261</v>
      </c>
      <c r="Y79" t="s">
        <v>261</v>
      </c>
      <c r="Z79" t="s">
        <v>261</v>
      </c>
      <c r="AA79" t="s">
        <v>261</v>
      </c>
      <c r="AB79" t="s">
        <v>261</v>
      </c>
      <c r="AC79" t="s">
        <v>261</v>
      </c>
      <c r="AD79" t="s">
        <v>261</v>
      </c>
      <c r="AE79" t="s">
        <v>261</v>
      </c>
      <c r="AF79" t="s">
        <v>261</v>
      </c>
      <c r="AG79" t="s">
        <v>261</v>
      </c>
      <c r="AH79" t="s">
        <v>261</v>
      </c>
      <c r="AI79" t="s">
        <v>261</v>
      </c>
      <c r="AJ79" t="s">
        <v>261</v>
      </c>
      <c r="AK79" t="s">
        <v>261</v>
      </c>
      <c r="AL79" t="s">
        <v>261</v>
      </c>
      <c r="AM79" t="s">
        <v>261</v>
      </c>
      <c r="AN79" t="s">
        <v>261</v>
      </c>
      <c r="AO79" t="s">
        <v>261</v>
      </c>
      <c r="AP79" t="s">
        <v>36</v>
      </c>
      <c r="AQ79" t="s">
        <v>36</v>
      </c>
      <c r="AR79" t="s">
        <v>36</v>
      </c>
      <c r="AS79" t="s">
        <v>15</v>
      </c>
      <c r="AU79" s="1">
        <f t="shared" si="3"/>
        <v>15</v>
      </c>
      <c r="AV79" s="1">
        <f t="shared" si="4"/>
        <v>25</v>
      </c>
      <c r="AW79" s="1">
        <f t="shared" si="5"/>
        <v>0</v>
      </c>
      <c r="AY79" t="s">
        <v>283</v>
      </c>
    </row>
    <row r="80" spans="1:51" x14ac:dyDescent="0.35">
      <c r="A80" t="s">
        <v>99</v>
      </c>
      <c r="B80" t="s">
        <v>13</v>
      </c>
      <c r="C80" t="s">
        <v>13</v>
      </c>
      <c r="D80" t="s">
        <v>13</v>
      </c>
      <c r="E80" t="s">
        <v>13</v>
      </c>
      <c r="F80" t="s">
        <v>13</v>
      </c>
      <c r="G80" t="s">
        <v>260</v>
      </c>
      <c r="H80" t="s">
        <v>260</v>
      </c>
      <c r="I80" t="s">
        <v>260</v>
      </c>
      <c r="J80" t="s">
        <v>260</v>
      </c>
      <c r="K80" t="s">
        <v>260</v>
      </c>
      <c r="L80" t="s">
        <v>261</v>
      </c>
      <c r="M80" t="s">
        <v>261</v>
      </c>
      <c r="N80" t="s">
        <v>261</v>
      </c>
      <c r="O80" t="s">
        <v>261</v>
      </c>
      <c r="P80" t="s">
        <v>261</v>
      </c>
      <c r="Q80" t="s">
        <v>261</v>
      </c>
      <c r="R80" t="s">
        <v>261</v>
      </c>
      <c r="S80" t="s">
        <v>261</v>
      </c>
      <c r="T80" t="s">
        <v>261</v>
      </c>
      <c r="U80" t="s">
        <v>261</v>
      </c>
      <c r="V80" t="s">
        <v>261</v>
      </c>
      <c r="W80" t="s">
        <v>261</v>
      </c>
      <c r="X80" t="s">
        <v>261</v>
      </c>
      <c r="Y80" t="s">
        <v>261</v>
      </c>
      <c r="Z80" t="s">
        <v>261</v>
      </c>
      <c r="AA80" t="s">
        <v>261</v>
      </c>
      <c r="AB80" t="s">
        <v>261</v>
      </c>
      <c r="AC80" t="s">
        <v>261</v>
      </c>
      <c r="AD80" t="s">
        <v>261</v>
      </c>
      <c r="AE80" t="s">
        <v>261</v>
      </c>
      <c r="AF80" t="s">
        <v>261</v>
      </c>
      <c r="AG80" t="s">
        <v>261</v>
      </c>
      <c r="AH80" t="s">
        <v>36</v>
      </c>
      <c r="AI80" t="s">
        <v>36</v>
      </c>
      <c r="AJ80" t="s">
        <v>36</v>
      </c>
      <c r="AK80" t="s">
        <v>36</v>
      </c>
      <c r="AL80" t="s">
        <v>36</v>
      </c>
      <c r="AM80" t="s">
        <v>36</v>
      </c>
      <c r="AN80" t="s">
        <v>36</v>
      </c>
      <c r="AO80" t="s">
        <v>36</v>
      </c>
      <c r="AP80" t="s">
        <v>36</v>
      </c>
      <c r="AQ80" t="s">
        <v>36</v>
      </c>
      <c r="AR80" t="s">
        <v>36</v>
      </c>
      <c r="AS80" t="s">
        <v>36</v>
      </c>
      <c r="AU80" s="1">
        <f t="shared" si="3"/>
        <v>5</v>
      </c>
      <c r="AV80" s="1">
        <f t="shared" si="4"/>
        <v>22</v>
      </c>
      <c r="AW80" s="1">
        <f t="shared" si="5"/>
        <v>0</v>
      </c>
      <c r="AY80" t="s">
        <v>233</v>
      </c>
    </row>
    <row r="81" spans="1:51" x14ac:dyDescent="0.35">
      <c r="A81" t="s">
        <v>100</v>
      </c>
      <c r="B81" t="s">
        <v>260</v>
      </c>
      <c r="C81" t="s">
        <v>260</v>
      </c>
      <c r="D81" t="s">
        <v>260</v>
      </c>
      <c r="E81" t="s">
        <v>260</v>
      </c>
      <c r="F81" t="s">
        <v>260</v>
      </c>
      <c r="G81" t="s">
        <v>260</v>
      </c>
      <c r="H81" t="s">
        <v>2</v>
      </c>
      <c r="I81" t="s">
        <v>2</v>
      </c>
      <c r="J81" t="s">
        <v>2</v>
      </c>
      <c r="K81" t="s">
        <v>2</v>
      </c>
      <c r="L81" t="s">
        <v>2</v>
      </c>
      <c r="M81" t="s">
        <v>2</v>
      </c>
      <c r="N81" t="s">
        <v>2</v>
      </c>
      <c r="O81" t="s">
        <v>2</v>
      </c>
      <c r="P81" t="s">
        <v>2</v>
      </c>
      <c r="Q81" t="s">
        <v>2</v>
      </c>
      <c r="R81" t="s">
        <v>2</v>
      </c>
      <c r="S81" t="s">
        <v>2</v>
      </c>
      <c r="T81" t="s">
        <v>2</v>
      </c>
      <c r="U81" t="s">
        <v>2</v>
      </c>
      <c r="V81" t="s">
        <v>2</v>
      </c>
      <c r="W81" t="s">
        <v>2</v>
      </c>
      <c r="X81" t="s">
        <v>2</v>
      </c>
      <c r="Y81" t="s">
        <v>2</v>
      </c>
      <c r="Z81" t="s">
        <v>2</v>
      </c>
      <c r="AA81" t="s">
        <v>261</v>
      </c>
      <c r="AB81" t="s">
        <v>261</v>
      </c>
      <c r="AC81" t="s">
        <v>261</v>
      </c>
      <c r="AD81" t="s">
        <v>261</v>
      </c>
      <c r="AE81" t="s">
        <v>261</v>
      </c>
      <c r="AF81" t="s">
        <v>261</v>
      </c>
      <c r="AG81" t="s">
        <v>261</v>
      </c>
      <c r="AH81" t="s">
        <v>261</v>
      </c>
      <c r="AI81" t="s">
        <v>261</v>
      </c>
      <c r="AJ81" t="s">
        <v>261</v>
      </c>
      <c r="AK81" t="s">
        <v>261</v>
      </c>
      <c r="AL81" t="s">
        <v>261</v>
      </c>
      <c r="AM81" t="s">
        <v>261</v>
      </c>
      <c r="AN81" t="s">
        <v>261</v>
      </c>
      <c r="AO81" t="s">
        <v>261</v>
      </c>
      <c r="AP81" t="s">
        <v>261</v>
      </c>
      <c r="AQ81" t="s">
        <v>261</v>
      </c>
      <c r="AR81" t="s">
        <v>261</v>
      </c>
      <c r="AS81" t="s">
        <v>261</v>
      </c>
      <c r="AU81" s="1">
        <f t="shared" si="3"/>
        <v>6</v>
      </c>
      <c r="AV81" s="1">
        <f t="shared" si="4"/>
        <v>19</v>
      </c>
      <c r="AW81" s="1">
        <f t="shared" si="5"/>
        <v>0</v>
      </c>
      <c r="AY81" t="s">
        <v>218</v>
      </c>
    </row>
    <row r="82" spans="1:51" x14ac:dyDescent="0.35">
      <c r="A82" t="s">
        <v>101</v>
      </c>
      <c r="B82" t="s">
        <v>13</v>
      </c>
      <c r="C82" t="s">
        <v>13</v>
      </c>
      <c r="D82" t="s">
        <v>13</v>
      </c>
      <c r="E82" t="s">
        <v>13</v>
      </c>
      <c r="F82" t="s">
        <v>13</v>
      </c>
      <c r="G82" t="s">
        <v>13</v>
      </c>
      <c r="H82" t="s">
        <v>13</v>
      </c>
      <c r="I82" t="s">
        <v>13</v>
      </c>
      <c r="J82" t="s">
        <v>4</v>
      </c>
      <c r="K82" t="s">
        <v>4</v>
      </c>
      <c r="L82" t="s">
        <v>4</v>
      </c>
      <c r="M82" t="s">
        <v>4</v>
      </c>
      <c r="N82" t="s">
        <v>4</v>
      </c>
      <c r="O82" t="s">
        <v>4</v>
      </c>
      <c r="P82" t="s">
        <v>4</v>
      </c>
      <c r="Q82" t="s">
        <v>4</v>
      </c>
      <c r="R82" t="s">
        <v>4</v>
      </c>
      <c r="S82" t="s">
        <v>4</v>
      </c>
      <c r="T82" t="s">
        <v>4</v>
      </c>
      <c r="U82" t="s">
        <v>4</v>
      </c>
      <c r="V82" t="s">
        <v>4</v>
      </c>
      <c r="W82" t="s">
        <v>4</v>
      </c>
      <c r="X82" t="s">
        <v>4</v>
      </c>
      <c r="Y82" t="s">
        <v>4</v>
      </c>
      <c r="Z82" t="s">
        <v>4</v>
      </c>
      <c r="AA82" t="s">
        <v>4</v>
      </c>
      <c r="AB82" t="s">
        <v>4</v>
      </c>
      <c r="AC82" t="s">
        <v>4</v>
      </c>
      <c r="AD82" t="s">
        <v>4</v>
      </c>
      <c r="AE82" t="s">
        <v>2</v>
      </c>
      <c r="AF82" t="s">
        <v>2</v>
      </c>
      <c r="AG82" t="s">
        <v>2</v>
      </c>
      <c r="AH82" t="s">
        <v>2</v>
      </c>
      <c r="AI82" t="s">
        <v>260</v>
      </c>
      <c r="AJ82" t="s">
        <v>260</v>
      </c>
      <c r="AK82" t="s">
        <v>260</v>
      </c>
      <c r="AL82" t="s">
        <v>260</v>
      </c>
      <c r="AM82" t="s">
        <v>260</v>
      </c>
      <c r="AN82" t="s">
        <v>260</v>
      </c>
      <c r="AO82" t="s">
        <v>260</v>
      </c>
      <c r="AP82" t="s">
        <v>260</v>
      </c>
      <c r="AQ82" t="s">
        <v>260</v>
      </c>
      <c r="AR82" t="s">
        <v>260</v>
      </c>
      <c r="AS82" t="s">
        <v>260</v>
      </c>
      <c r="AU82" s="1">
        <f t="shared" si="3"/>
        <v>11</v>
      </c>
      <c r="AV82" s="1">
        <f t="shared" si="4"/>
        <v>0</v>
      </c>
      <c r="AW82" s="1">
        <f t="shared" si="5"/>
        <v>0</v>
      </c>
      <c r="AY82" t="s">
        <v>284</v>
      </c>
    </row>
    <row r="83" spans="1:51" x14ac:dyDescent="0.35">
      <c r="A83" t="s">
        <v>102</v>
      </c>
      <c r="B83" t="s">
        <v>10</v>
      </c>
      <c r="C83" t="s">
        <v>10</v>
      </c>
      <c r="D83" t="s">
        <v>10</v>
      </c>
      <c r="E83" t="s">
        <v>10</v>
      </c>
      <c r="F83" t="s">
        <v>10</v>
      </c>
      <c r="G83" t="s">
        <v>17</v>
      </c>
      <c r="H83" t="s">
        <v>17</v>
      </c>
      <c r="I83" t="s">
        <v>17</v>
      </c>
      <c r="J83" t="s">
        <v>17</v>
      </c>
      <c r="K83" t="s">
        <v>17</v>
      </c>
      <c r="L83" t="s">
        <v>17</v>
      </c>
      <c r="M83" t="s">
        <v>17</v>
      </c>
      <c r="N83" t="s">
        <v>17</v>
      </c>
      <c r="O83" t="s">
        <v>18</v>
      </c>
      <c r="P83" t="s">
        <v>18</v>
      </c>
      <c r="Q83" t="s">
        <v>18</v>
      </c>
      <c r="R83" t="s">
        <v>18</v>
      </c>
      <c r="S83" t="s">
        <v>18</v>
      </c>
      <c r="T83" t="s">
        <v>18</v>
      </c>
      <c r="U83" t="s">
        <v>18</v>
      </c>
      <c r="V83" t="s">
        <v>18</v>
      </c>
      <c r="W83" t="s">
        <v>18</v>
      </c>
      <c r="X83" t="s">
        <v>18</v>
      </c>
      <c r="Y83" t="s">
        <v>18</v>
      </c>
      <c r="Z83" t="s">
        <v>18</v>
      </c>
      <c r="AA83" t="s">
        <v>19</v>
      </c>
      <c r="AB83" t="s">
        <v>19</v>
      </c>
      <c r="AC83" t="s">
        <v>19</v>
      </c>
      <c r="AD83" t="s">
        <v>19</v>
      </c>
      <c r="AE83" t="s">
        <v>19</v>
      </c>
      <c r="AF83" t="s">
        <v>19</v>
      </c>
      <c r="AG83" t="s">
        <v>19</v>
      </c>
      <c r="AH83" t="s">
        <v>19</v>
      </c>
      <c r="AI83" t="s">
        <v>19</v>
      </c>
      <c r="AJ83" t="s">
        <v>19</v>
      </c>
      <c r="AK83" t="s">
        <v>19</v>
      </c>
      <c r="AL83" t="s">
        <v>19</v>
      </c>
      <c r="AM83" t="s">
        <v>19</v>
      </c>
      <c r="AN83" t="s">
        <v>19</v>
      </c>
      <c r="AO83" t="s">
        <v>19</v>
      </c>
      <c r="AP83" t="s">
        <v>19</v>
      </c>
      <c r="AQ83" t="s">
        <v>19</v>
      </c>
      <c r="AR83" t="s">
        <v>19</v>
      </c>
      <c r="AS83" t="s">
        <v>19</v>
      </c>
      <c r="AU83" s="1">
        <f t="shared" si="3"/>
        <v>0</v>
      </c>
      <c r="AV83" s="1">
        <f t="shared" si="4"/>
        <v>0</v>
      </c>
      <c r="AW83" s="1">
        <f t="shared" si="5"/>
        <v>0</v>
      </c>
    </row>
    <row r="84" spans="1:51" x14ac:dyDescent="0.35">
      <c r="A84" t="s">
        <v>103</v>
      </c>
      <c r="B84" t="s">
        <v>2</v>
      </c>
      <c r="C84" t="s">
        <v>2</v>
      </c>
      <c r="D84" t="s">
        <v>2</v>
      </c>
      <c r="E84" t="s">
        <v>2</v>
      </c>
      <c r="F84" t="s">
        <v>2</v>
      </c>
      <c r="G84" t="s">
        <v>2</v>
      </c>
      <c r="H84" t="s">
        <v>2</v>
      </c>
      <c r="I84" t="s">
        <v>2</v>
      </c>
      <c r="J84" t="s">
        <v>2</v>
      </c>
      <c r="K84" t="s">
        <v>2</v>
      </c>
      <c r="L84" t="s">
        <v>2</v>
      </c>
      <c r="M84" t="s">
        <v>2</v>
      </c>
      <c r="N84" t="s">
        <v>261</v>
      </c>
      <c r="O84" t="s">
        <v>261</v>
      </c>
      <c r="P84" t="s">
        <v>261</v>
      </c>
      <c r="Q84" t="s">
        <v>261</v>
      </c>
      <c r="R84" t="s">
        <v>261</v>
      </c>
      <c r="S84" t="s">
        <v>261</v>
      </c>
      <c r="T84" t="s">
        <v>104</v>
      </c>
      <c r="U84" t="s">
        <v>104</v>
      </c>
      <c r="V84" t="s">
        <v>104</v>
      </c>
      <c r="W84" t="s">
        <v>57</v>
      </c>
      <c r="X84" t="s">
        <v>57</v>
      </c>
      <c r="Y84" t="s">
        <v>36</v>
      </c>
      <c r="Z84" t="s">
        <v>36</v>
      </c>
      <c r="AA84" t="s">
        <v>36</v>
      </c>
      <c r="AB84" t="s">
        <v>36</v>
      </c>
      <c r="AC84" t="s">
        <v>36</v>
      </c>
      <c r="AD84" t="s">
        <v>36</v>
      </c>
      <c r="AE84" t="s">
        <v>36</v>
      </c>
      <c r="AF84" t="s">
        <v>15</v>
      </c>
      <c r="AG84" t="s">
        <v>15</v>
      </c>
      <c r="AH84" t="s">
        <v>15</v>
      </c>
      <c r="AI84" t="s">
        <v>15</v>
      </c>
      <c r="AJ84" t="s">
        <v>15</v>
      </c>
      <c r="AK84" t="s">
        <v>15</v>
      </c>
      <c r="AL84" t="s">
        <v>15</v>
      </c>
      <c r="AM84" t="s">
        <v>15</v>
      </c>
      <c r="AN84" t="s">
        <v>15</v>
      </c>
      <c r="AO84" t="s">
        <v>15</v>
      </c>
      <c r="AP84" t="s">
        <v>15</v>
      </c>
      <c r="AQ84" t="s">
        <v>15</v>
      </c>
      <c r="AR84" t="s">
        <v>15</v>
      </c>
      <c r="AS84" t="s">
        <v>15</v>
      </c>
      <c r="AU84" s="1">
        <f t="shared" si="3"/>
        <v>0</v>
      </c>
      <c r="AV84" s="1">
        <f t="shared" si="4"/>
        <v>6</v>
      </c>
      <c r="AW84" s="1">
        <f t="shared" si="5"/>
        <v>0</v>
      </c>
      <c r="AY84" t="s">
        <v>285</v>
      </c>
    </row>
    <row r="85" spans="1:51" x14ac:dyDescent="0.35">
      <c r="A85" t="s">
        <v>105</v>
      </c>
      <c r="B85" t="s">
        <v>2</v>
      </c>
      <c r="C85" t="s">
        <v>2</v>
      </c>
      <c r="D85" t="s">
        <v>2</v>
      </c>
      <c r="E85" t="s">
        <v>2</v>
      </c>
      <c r="F85" t="s">
        <v>2</v>
      </c>
      <c r="G85" t="s">
        <v>80</v>
      </c>
      <c r="H85" t="s">
        <v>80</v>
      </c>
      <c r="I85" t="s">
        <v>80</v>
      </c>
      <c r="J85" t="s">
        <v>80</v>
      </c>
      <c r="K85" t="s">
        <v>80</v>
      </c>
      <c r="L85" t="s">
        <v>80</v>
      </c>
      <c r="M85" t="s">
        <v>80</v>
      </c>
      <c r="N85" t="s">
        <v>80</v>
      </c>
      <c r="O85" t="s">
        <v>80</v>
      </c>
      <c r="P85" t="s">
        <v>81</v>
      </c>
      <c r="Q85" t="s">
        <v>81</v>
      </c>
      <c r="R85" t="s">
        <v>81</v>
      </c>
      <c r="S85" t="s">
        <v>81</v>
      </c>
      <c r="T85" t="s">
        <v>81</v>
      </c>
      <c r="U85" t="s">
        <v>14</v>
      </c>
      <c r="V85" t="s">
        <v>14</v>
      </c>
      <c r="W85" t="s">
        <v>106</v>
      </c>
      <c r="X85" t="s">
        <v>106</v>
      </c>
      <c r="Y85" t="s">
        <v>107</v>
      </c>
      <c r="Z85" t="s">
        <v>107</v>
      </c>
      <c r="AA85" t="s">
        <v>19</v>
      </c>
      <c r="AB85" t="s">
        <v>19</v>
      </c>
      <c r="AC85" t="s">
        <v>19</v>
      </c>
      <c r="AD85" t="s">
        <v>19</v>
      </c>
      <c r="AE85" t="s">
        <v>19</v>
      </c>
      <c r="AF85" t="s">
        <v>19</v>
      </c>
      <c r="AG85" t="s">
        <v>19</v>
      </c>
      <c r="AH85" t="s">
        <v>19</v>
      </c>
      <c r="AI85" t="s">
        <v>19</v>
      </c>
      <c r="AJ85" t="s">
        <v>19</v>
      </c>
      <c r="AK85" t="s">
        <v>19</v>
      </c>
      <c r="AL85" t="s">
        <v>19</v>
      </c>
      <c r="AM85" t="s">
        <v>19</v>
      </c>
      <c r="AN85" t="s">
        <v>19</v>
      </c>
      <c r="AO85" t="s">
        <v>19</v>
      </c>
      <c r="AP85" t="s">
        <v>19</v>
      </c>
      <c r="AQ85" t="s">
        <v>19</v>
      </c>
      <c r="AR85" t="s">
        <v>19</v>
      </c>
      <c r="AS85" t="s">
        <v>19</v>
      </c>
      <c r="AU85" s="1">
        <f t="shared" si="3"/>
        <v>0</v>
      </c>
      <c r="AV85" s="1">
        <f t="shared" si="4"/>
        <v>0</v>
      </c>
      <c r="AW85" s="1">
        <f t="shared" si="5"/>
        <v>0</v>
      </c>
    </row>
    <row r="86" spans="1:51" x14ac:dyDescent="0.35">
      <c r="A86" t="s">
        <v>108</v>
      </c>
      <c r="B86" t="s">
        <v>13</v>
      </c>
      <c r="C86" t="s">
        <v>13</v>
      </c>
      <c r="D86" t="s">
        <v>13</v>
      </c>
      <c r="E86" t="s">
        <v>260</v>
      </c>
      <c r="F86" t="s">
        <v>260</v>
      </c>
      <c r="G86" t="s">
        <v>260</v>
      </c>
      <c r="H86" t="s">
        <v>260</v>
      </c>
      <c r="I86" t="s">
        <v>260</v>
      </c>
      <c r="J86" t="s">
        <v>260</v>
      </c>
      <c r="K86" t="s">
        <v>260</v>
      </c>
      <c r="L86" t="s">
        <v>260</v>
      </c>
      <c r="M86" t="s">
        <v>260</v>
      </c>
      <c r="N86" t="s">
        <v>260</v>
      </c>
      <c r="O86" t="s">
        <v>260</v>
      </c>
      <c r="P86" t="s">
        <v>260</v>
      </c>
      <c r="Q86" t="s">
        <v>260</v>
      </c>
      <c r="R86" t="s">
        <v>260</v>
      </c>
      <c r="S86" t="s">
        <v>261</v>
      </c>
      <c r="T86" t="s">
        <v>261</v>
      </c>
      <c r="U86" t="s">
        <v>261</v>
      </c>
      <c r="V86" t="s">
        <v>261</v>
      </c>
      <c r="W86" t="s">
        <v>261</v>
      </c>
      <c r="X86" t="s">
        <v>261</v>
      </c>
      <c r="Y86" t="s">
        <v>261</v>
      </c>
      <c r="Z86" t="s">
        <v>261</v>
      </c>
      <c r="AA86" t="s">
        <v>261</v>
      </c>
      <c r="AB86" t="s">
        <v>261</v>
      </c>
      <c r="AC86" t="s">
        <v>261</v>
      </c>
      <c r="AD86" t="s">
        <v>261</v>
      </c>
      <c r="AE86" t="s">
        <v>261</v>
      </c>
      <c r="AF86" t="s">
        <v>261</v>
      </c>
      <c r="AG86" t="s">
        <v>261</v>
      </c>
      <c r="AH86" t="s">
        <v>261</v>
      </c>
      <c r="AI86" t="s">
        <v>261</v>
      </c>
      <c r="AJ86" t="s">
        <v>261</v>
      </c>
      <c r="AK86" t="s">
        <v>261</v>
      </c>
      <c r="AL86" t="s">
        <v>261</v>
      </c>
      <c r="AM86" t="s">
        <v>261</v>
      </c>
      <c r="AN86" t="s">
        <v>261</v>
      </c>
      <c r="AO86" t="s">
        <v>261</v>
      </c>
      <c r="AP86" t="s">
        <v>261</v>
      </c>
      <c r="AQ86" t="s">
        <v>261</v>
      </c>
      <c r="AR86" t="s">
        <v>261</v>
      </c>
      <c r="AS86" t="s">
        <v>261</v>
      </c>
      <c r="AU86" s="1">
        <f t="shared" si="3"/>
        <v>14</v>
      </c>
      <c r="AV86" s="1">
        <f t="shared" si="4"/>
        <v>27</v>
      </c>
      <c r="AW86" s="1">
        <f t="shared" si="5"/>
        <v>0</v>
      </c>
      <c r="AY86" t="s">
        <v>286</v>
      </c>
    </row>
    <row r="87" spans="1:51" x14ac:dyDescent="0.35">
      <c r="A87" t="s">
        <v>109</v>
      </c>
      <c r="B87" t="s">
        <v>261</v>
      </c>
      <c r="C87" t="s">
        <v>261</v>
      </c>
      <c r="D87" t="s">
        <v>261</v>
      </c>
      <c r="E87" t="s">
        <v>261</v>
      </c>
      <c r="F87" t="s">
        <v>261</v>
      </c>
      <c r="G87" t="s">
        <v>261</v>
      </c>
      <c r="H87" t="s">
        <v>261</v>
      </c>
      <c r="I87" t="s">
        <v>261</v>
      </c>
      <c r="J87" t="s">
        <v>261</v>
      </c>
      <c r="K87" t="s">
        <v>261</v>
      </c>
      <c r="L87" t="s">
        <v>261</v>
      </c>
      <c r="M87" t="s">
        <v>261</v>
      </c>
      <c r="N87" t="s">
        <v>261</v>
      </c>
      <c r="O87" t="s">
        <v>261</v>
      </c>
      <c r="P87" t="s">
        <v>261</v>
      </c>
      <c r="Q87" t="s">
        <v>261</v>
      </c>
      <c r="R87" t="s">
        <v>261</v>
      </c>
      <c r="S87" t="s">
        <v>261</v>
      </c>
      <c r="T87" t="s">
        <v>262</v>
      </c>
      <c r="U87" t="s">
        <v>262</v>
      </c>
      <c r="V87" t="s">
        <v>262</v>
      </c>
      <c r="W87" t="s">
        <v>262</v>
      </c>
      <c r="X87" t="s">
        <v>262</v>
      </c>
      <c r="Y87" t="s">
        <v>262</v>
      </c>
      <c r="Z87" t="s">
        <v>262</v>
      </c>
      <c r="AA87" t="s">
        <v>262</v>
      </c>
      <c r="AB87" t="s">
        <v>262</v>
      </c>
      <c r="AC87" t="s">
        <v>262</v>
      </c>
      <c r="AD87" t="s">
        <v>262</v>
      </c>
      <c r="AE87" t="s">
        <v>262</v>
      </c>
      <c r="AF87" t="s">
        <v>262</v>
      </c>
      <c r="AG87" t="s">
        <v>262</v>
      </c>
      <c r="AH87" t="s">
        <v>5</v>
      </c>
      <c r="AI87" t="s">
        <v>5</v>
      </c>
      <c r="AJ87" t="s">
        <v>5</v>
      </c>
      <c r="AK87" t="s">
        <v>5</v>
      </c>
      <c r="AL87" t="s">
        <v>5</v>
      </c>
      <c r="AM87" t="s">
        <v>5</v>
      </c>
      <c r="AN87" t="s">
        <v>5</v>
      </c>
      <c r="AO87" t="s">
        <v>15</v>
      </c>
      <c r="AP87" t="s">
        <v>15</v>
      </c>
      <c r="AQ87" t="s">
        <v>15</v>
      </c>
      <c r="AR87" t="s">
        <v>15</v>
      </c>
      <c r="AS87" t="s">
        <v>15</v>
      </c>
      <c r="AU87" s="1">
        <f t="shared" si="3"/>
        <v>0</v>
      </c>
      <c r="AV87" s="1">
        <f t="shared" si="4"/>
        <v>18</v>
      </c>
      <c r="AW87" s="1">
        <f t="shared" si="5"/>
        <v>14</v>
      </c>
      <c r="AY87" t="s">
        <v>287</v>
      </c>
    </row>
    <row r="88" spans="1:51" x14ac:dyDescent="0.35">
      <c r="A88" t="s">
        <v>110</v>
      </c>
      <c r="B88" t="s">
        <v>13</v>
      </c>
      <c r="C88" t="s">
        <v>13</v>
      </c>
      <c r="D88" t="s">
        <v>13</v>
      </c>
      <c r="E88" t="s">
        <v>13</v>
      </c>
      <c r="F88" t="s">
        <v>13</v>
      </c>
      <c r="G88" t="s">
        <v>13</v>
      </c>
      <c r="H88" t="s">
        <v>13</v>
      </c>
      <c r="I88" t="s">
        <v>13</v>
      </c>
      <c r="J88" t="s">
        <v>13</v>
      </c>
      <c r="K88" t="s">
        <v>13</v>
      </c>
      <c r="L88" t="s">
        <v>13</v>
      </c>
      <c r="M88" t="s">
        <v>260</v>
      </c>
      <c r="N88" t="s">
        <v>260</v>
      </c>
      <c r="O88" t="s">
        <v>260</v>
      </c>
      <c r="P88" t="s">
        <v>261</v>
      </c>
      <c r="Q88" t="s">
        <v>261</v>
      </c>
      <c r="R88" t="s">
        <v>261</v>
      </c>
      <c r="S88" t="s">
        <v>17</v>
      </c>
      <c r="T88" t="s">
        <v>17</v>
      </c>
      <c r="U88" t="s">
        <v>17</v>
      </c>
      <c r="V88" t="s">
        <v>17</v>
      </c>
      <c r="W88" t="s">
        <v>17</v>
      </c>
      <c r="X88" t="s">
        <v>17</v>
      </c>
      <c r="Y88" t="s">
        <v>17</v>
      </c>
      <c r="Z88" t="s">
        <v>17</v>
      </c>
      <c r="AA88" t="s">
        <v>17</v>
      </c>
      <c r="AB88" t="s">
        <v>17</v>
      </c>
      <c r="AC88" t="s">
        <v>18</v>
      </c>
      <c r="AD88" t="s">
        <v>18</v>
      </c>
      <c r="AE88" t="s">
        <v>18</v>
      </c>
      <c r="AF88" t="s">
        <v>18</v>
      </c>
      <c r="AG88" t="s">
        <v>18</v>
      </c>
      <c r="AH88" t="s">
        <v>18</v>
      </c>
      <c r="AI88" t="s">
        <v>18</v>
      </c>
      <c r="AJ88" t="s">
        <v>18</v>
      </c>
      <c r="AK88" t="s">
        <v>18</v>
      </c>
      <c r="AL88" t="s">
        <v>18</v>
      </c>
      <c r="AM88" t="s">
        <v>18</v>
      </c>
      <c r="AN88" t="s">
        <v>18</v>
      </c>
      <c r="AO88" t="s">
        <v>18</v>
      </c>
      <c r="AP88" t="s">
        <v>18</v>
      </c>
      <c r="AQ88" t="s">
        <v>18</v>
      </c>
      <c r="AR88" t="s">
        <v>18</v>
      </c>
      <c r="AS88" t="s">
        <v>18</v>
      </c>
      <c r="AU88" s="1">
        <f t="shared" si="3"/>
        <v>3</v>
      </c>
      <c r="AV88" s="1">
        <f t="shared" si="4"/>
        <v>3</v>
      </c>
      <c r="AW88" s="1">
        <f t="shared" si="5"/>
        <v>0</v>
      </c>
      <c r="AY88" t="s">
        <v>219</v>
      </c>
    </row>
    <row r="89" spans="1:51" x14ac:dyDescent="0.35">
      <c r="A89" t="s">
        <v>111</v>
      </c>
      <c r="B89" t="s">
        <v>8</v>
      </c>
      <c r="C89" t="s">
        <v>8</v>
      </c>
      <c r="D89" t="s">
        <v>8</v>
      </c>
      <c r="E89" t="s">
        <v>8</v>
      </c>
      <c r="F89" t="s">
        <v>8</v>
      </c>
      <c r="G89" t="s">
        <v>8</v>
      </c>
      <c r="H89" t="s">
        <v>8</v>
      </c>
      <c r="I89" t="s">
        <v>8</v>
      </c>
      <c r="J89" t="s">
        <v>8</v>
      </c>
      <c r="K89" t="s">
        <v>8</v>
      </c>
      <c r="L89" t="s">
        <v>8</v>
      </c>
      <c r="M89" t="s">
        <v>8</v>
      </c>
      <c r="N89" t="s">
        <v>8</v>
      </c>
      <c r="O89" t="s">
        <v>8</v>
      </c>
      <c r="P89" t="s">
        <v>8</v>
      </c>
      <c r="Q89" t="s">
        <v>8</v>
      </c>
      <c r="R89" t="s">
        <v>8</v>
      </c>
      <c r="S89" t="s">
        <v>8</v>
      </c>
      <c r="T89" t="s">
        <v>2</v>
      </c>
      <c r="U89" t="s">
        <v>2</v>
      </c>
      <c r="V89" t="s">
        <v>260</v>
      </c>
      <c r="W89" t="s">
        <v>260</v>
      </c>
      <c r="X89" t="s">
        <v>261</v>
      </c>
      <c r="Y89" t="s">
        <v>261</v>
      </c>
      <c r="Z89" t="s">
        <v>261</v>
      </c>
      <c r="AA89" t="s">
        <v>261</v>
      </c>
      <c r="AB89" t="s">
        <v>261</v>
      </c>
      <c r="AC89" t="s">
        <v>261</v>
      </c>
      <c r="AD89" t="s">
        <v>261</v>
      </c>
      <c r="AE89" t="s">
        <v>261</v>
      </c>
      <c r="AF89" t="s">
        <v>261</v>
      </c>
      <c r="AG89" t="s">
        <v>261</v>
      </c>
      <c r="AH89" t="s">
        <v>261</v>
      </c>
      <c r="AI89" t="s">
        <v>261</v>
      </c>
      <c r="AJ89" t="s">
        <v>261</v>
      </c>
      <c r="AK89" t="s">
        <v>261</v>
      </c>
      <c r="AL89" t="s">
        <v>261</v>
      </c>
      <c r="AM89" t="s">
        <v>261</v>
      </c>
      <c r="AN89" t="s">
        <v>261</v>
      </c>
      <c r="AO89" t="s">
        <v>261</v>
      </c>
      <c r="AP89" t="s">
        <v>261</v>
      </c>
      <c r="AQ89" t="s">
        <v>261</v>
      </c>
      <c r="AR89" t="s">
        <v>261</v>
      </c>
      <c r="AS89" t="s">
        <v>5</v>
      </c>
      <c r="AU89" s="1">
        <f t="shared" si="3"/>
        <v>2</v>
      </c>
      <c r="AV89" s="1">
        <f t="shared" si="4"/>
        <v>21</v>
      </c>
      <c r="AW89" s="1">
        <f t="shared" si="5"/>
        <v>0</v>
      </c>
      <c r="AY89" t="s">
        <v>220</v>
      </c>
    </row>
    <row r="90" spans="1:51" x14ac:dyDescent="0.35">
      <c r="A90" t="s">
        <v>112</v>
      </c>
      <c r="B90" t="s">
        <v>13</v>
      </c>
      <c r="C90" t="s">
        <v>13</v>
      </c>
      <c r="D90" t="s">
        <v>13</v>
      </c>
      <c r="E90" t="s">
        <v>13</v>
      </c>
      <c r="F90" t="s">
        <v>13</v>
      </c>
      <c r="G90" t="s">
        <v>13</v>
      </c>
      <c r="H90" t="s">
        <v>13</v>
      </c>
      <c r="I90" t="s">
        <v>13</v>
      </c>
      <c r="J90" t="s">
        <v>260</v>
      </c>
      <c r="K90" t="s">
        <v>260</v>
      </c>
      <c r="L90" t="s">
        <v>260</v>
      </c>
      <c r="M90" t="s">
        <v>260</v>
      </c>
      <c r="N90" t="s">
        <v>260</v>
      </c>
      <c r="O90" t="s">
        <v>260</v>
      </c>
      <c r="P90" t="s">
        <v>260</v>
      </c>
      <c r="Q90" t="s">
        <v>260</v>
      </c>
      <c r="R90" t="s">
        <v>260</v>
      </c>
      <c r="S90" t="s">
        <v>261</v>
      </c>
      <c r="T90" t="s">
        <v>261</v>
      </c>
      <c r="U90" t="s">
        <v>261</v>
      </c>
      <c r="V90" t="s">
        <v>261</v>
      </c>
      <c r="W90" t="s">
        <v>261</v>
      </c>
      <c r="X90" t="s">
        <v>261</v>
      </c>
      <c r="Y90" t="s">
        <v>261</v>
      </c>
      <c r="Z90" t="s">
        <v>261</v>
      </c>
      <c r="AA90" t="s">
        <v>261</v>
      </c>
      <c r="AB90" t="s">
        <v>261</v>
      </c>
      <c r="AC90" t="s">
        <v>261</v>
      </c>
      <c r="AD90" t="s">
        <v>261</v>
      </c>
      <c r="AE90" t="s">
        <v>261</v>
      </c>
      <c r="AF90" t="s">
        <v>261</v>
      </c>
      <c r="AG90" t="s">
        <v>261</v>
      </c>
      <c r="AH90" t="s">
        <v>261</v>
      </c>
      <c r="AI90" t="s">
        <v>261</v>
      </c>
      <c r="AJ90" t="s">
        <v>261</v>
      </c>
      <c r="AK90" t="s">
        <v>261</v>
      </c>
      <c r="AL90" t="s">
        <v>261</v>
      </c>
      <c r="AM90" t="s">
        <v>261</v>
      </c>
      <c r="AN90" t="s">
        <v>261</v>
      </c>
      <c r="AO90" t="s">
        <v>261</v>
      </c>
      <c r="AP90" t="s">
        <v>261</v>
      </c>
      <c r="AQ90" t="s">
        <v>261</v>
      </c>
      <c r="AR90" t="s">
        <v>261</v>
      </c>
      <c r="AS90" t="s">
        <v>261</v>
      </c>
      <c r="AU90" s="1">
        <f t="shared" si="3"/>
        <v>9</v>
      </c>
      <c r="AV90" s="1">
        <f t="shared" si="4"/>
        <v>27</v>
      </c>
      <c r="AW90" s="1">
        <f t="shared" si="5"/>
        <v>0</v>
      </c>
      <c r="AY90" t="s">
        <v>288</v>
      </c>
    </row>
    <row r="91" spans="1:51" x14ac:dyDescent="0.35">
      <c r="A91" t="s">
        <v>113</v>
      </c>
      <c r="B91" s="1" t="s">
        <v>4</v>
      </c>
      <c r="C91" s="1" t="s">
        <v>4</v>
      </c>
      <c r="D91" s="1" t="s">
        <v>4</v>
      </c>
      <c r="E91" s="1" t="s">
        <v>4</v>
      </c>
      <c r="F91" s="1" t="s">
        <v>4</v>
      </c>
      <c r="G91" s="1" t="s">
        <v>4</v>
      </c>
      <c r="H91" s="1" t="s">
        <v>4</v>
      </c>
      <c r="I91" s="1" t="s">
        <v>4</v>
      </c>
      <c r="J91" s="1" t="s">
        <v>4</v>
      </c>
      <c r="K91" s="1" t="s">
        <v>4</v>
      </c>
      <c r="L91" s="1" t="s">
        <v>4</v>
      </c>
      <c r="M91" s="1" t="s">
        <v>4</v>
      </c>
      <c r="N91" s="1" t="s">
        <v>4</v>
      </c>
      <c r="O91" s="1" t="s">
        <v>4</v>
      </c>
      <c r="P91" s="1" t="s">
        <v>4</v>
      </c>
      <c r="Q91" s="1" t="s">
        <v>4</v>
      </c>
      <c r="R91" s="1" t="s">
        <v>4</v>
      </c>
      <c r="S91" s="1" t="s">
        <v>4</v>
      </c>
      <c r="T91" s="1" t="s">
        <v>4</v>
      </c>
      <c r="U91" s="1" t="s">
        <v>4</v>
      </c>
      <c r="V91" s="1" t="s">
        <v>4</v>
      </c>
      <c r="W91" s="1" t="s">
        <v>4</v>
      </c>
      <c r="X91" s="1" t="s">
        <v>4</v>
      </c>
      <c r="Y91" s="1" t="s">
        <v>4</v>
      </c>
      <c r="Z91" s="1" t="s">
        <v>4</v>
      </c>
      <c r="AA91" s="1" t="s">
        <v>4</v>
      </c>
      <c r="AB91" s="1" t="s">
        <v>4</v>
      </c>
      <c r="AC91" s="1" t="s">
        <v>4</v>
      </c>
      <c r="AD91" s="1" t="s">
        <v>4</v>
      </c>
      <c r="AE91" s="1" t="s">
        <v>4</v>
      </c>
      <c r="AF91" s="1" t="s">
        <v>4</v>
      </c>
      <c r="AG91" s="1" t="s">
        <v>4</v>
      </c>
      <c r="AH91" s="1" t="s">
        <v>4</v>
      </c>
      <c r="AI91" s="1" t="s">
        <v>4</v>
      </c>
      <c r="AJ91" s="1" t="s">
        <v>4</v>
      </c>
      <c r="AK91" s="1" t="s">
        <v>4</v>
      </c>
      <c r="AL91" s="1" t="s">
        <v>4</v>
      </c>
      <c r="AM91" s="1" t="s">
        <v>4</v>
      </c>
      <c r="AN91" s="1" t="s">
        <v>4</v>
      </c>
      <c r="AO91" s="1" t="s">
        <v>4</v>
      </c>
      <c r="AP91" s="1" t="s">
        <v>4</v>
      </c>
      <c r="AQ91" s="1" t="s">
        <v>4</v>
      </c>
      <c r="AR91" s="1" t="s">
        <v>4</v>
      </c>
      <c r="AS91" s="1" t="s">
        <v>4</v>
      </c>
      <c r="AU91" s="1">
        <f t="shared" si="3"/>
        <v>0</v>
      </c>
      <c r="AV91" s="1">
        <f t="shared" si="4"/>
        <v>0</v>
      </c>
      <c r="AW91" s="1">
        <f t="shared" si="5"/>
        <v>0</v>
      </c>
    </row>
    <row r="92" spans="1:51" x14ac:dyDescent="0.35">
      <c r="A92" t="s">
        <v>114</v>
      </c>
      <c r="B92" t="s">
        <v>13</v>
      </c>
      <c r="C92" t="s">
        <v>13</v>
      </c>
      <c r="D92" t="s">
        <v>13</v>
      </c>
      <c r="E92" t="s">
        <v>13</v>
      </c>
      <c r="F92" t="s">
        <v>13</v>
      </c>
      <c r="G92" t="s">
        <v>46</v>
      </c>
      <c r="H92" t="s">
        <v>46</v>
      </c>
      <c r="I92" t="s">
        <v>46</v>
      </c>
      <c r="J92" t="s">
        <v>46</v>
      </c>
      <c r="K92" t="s">
        <v>46</v>
      </c>
      <c r="L92" t="s">
        <v>46</v>
      </c>
      <c r="M92" t="s">
        <v>46</v>
      </c>
      <c r="N92" t="s">
        <v>46</v>
      </c>
      <c r="O92" t="s">
        <v>46</v>
      </c>
      <c r="P92" t="s">
        <v>115</v>
      </c>
      <c r="Q92" t="s">
        <v>115</v>
      </c>
      <c r="R92" t="s">
        <v>115</v>
      </c>
      <c r="S92" t="s">
        <v>115</v>
      </c>
      <c r="T92" t="s">
        <v>115</v>
      </c>
      <c r="U92" t="s">
        <v>115</v>
      </c>
      <c r="V92" t="s">
        <v>115</v>
      </c>
      <c r="W92" t="s">
        <v>115</v>
      </c>
      <c r="X92" t="s">
        <v>262</v>
      </c>
      <c r="Y92" t="s">
        <v>262</v>
      </c>
      <c r="Z92" t="s">
        <v>15</v>
      </c>
      <c r="AA92" t="s">
        <v>15</v>
      </c>
      <c r="AB92" t="s">
        <v>15</v>
      </c>
      <c r="AC92" t="s">
        <v>15</v>
      </c>
      <c r="AD92" t="s">
        <v>15</v>
      </c>
      <c r="AE92" t="s">
        <v>15</v>
      </c>
      <c r="AF92" t="s">
        <v>15</v>
      </c>
      <c r="AG92" t="s">
        <v>15</v>
      </c>
      <c r="AH92" t="s">
        <v>15</v>
      </c>
      <c r="AI92" t="s">
        <v>15</v>
      </c>
      <c r="AJ92" t="s">
        <v>15</v>
      </c>
      <c r="AK92" t="s">
        <v>15</v>
      </c>
      <c r="AL92" t="s">
        <v>15</v>
      </c>
      <c r="AM92" t="s">
        <v>15</v>
      </c>
      <c r="AN92" t="s">
        <v>15</v>
      </c>
      <c r="AO92" t="s">
        <v>15</v>
      </c>
      <c r="AP92" t="s">
        <v>15</v>
      </c>
      <c r="AQ92" t="s">
        <v>15</v>
      </c>
      <c r="AR92" t="s">
        <v>15</v>
      </c>
      <c r="AS92" t="s">
        <v>15</v>
      </c>
      <c r="AU92" s="1">
        <f t="shared" si="3"/>
        <v>0</v>
      </c>
      <c r="AV92" s="1">
        <f t="shared" si="4"/>
        <v>0</v>
      </c>
      <c r="AW92" s="1">
        <f t="shared" si="5"/>
        <v>2</v>
      </c>
      <c r="AY92" t="s">
        <v>289</v>
      </c>
    </row>
    <row r="93" spans="1:51" x14ac:dyDescent="0.35">
      <c r="A93" t="s">
        <v>116</v>
      </c>
      <c r="B93" t="s">
        <v>8</v>
      </c>
      <c r="C93" t="s">
        <v>8</v>
      </c>
      <c r="D93" t="s">
        <v>8</v>
      </c>
      <c r="E93" t="s">
        <v>8</v>
      </c>
      <c r="F93" t="s">
        <v>8</v>
      </c>
      <c r="G93" t="s">
        <v>8</v>
      </c>
      <c r="H93" t="s">
        <v>8</v>
      </c>
      <c r="I93" t="s">
        <v>8</v>
      </c>
      <c r="J93" t="s">
        <v>8</v>
      </c>
      <c r="K93" t="s">
        <v>8</v>
      </c>
      <c r="L93" t="s">
        <v>8</v>
      </c>
      <c r="M93" t="s">
        <v>8</v>
      </c>
      <c r="N93" t="s">
        <v>8</v>
      </c>
      <c r="O93" t="s">
        <v>8</v>
      </c>
      <c r="P93" t="s">
        <v>8</v>
      </c>
      <c r="Q93" t="s">
        <v>8</v>
      </c>
      <c r="R93" t="s">
        <v>8</v>
      </c>
      <c r="S93" t="s">
        <v>8</v>
      </c>
      <c r="T93" t="s">
        <v>8</v>
      </c>
      <c r="U93" t="s">
        <v>8</v>
      </c>
      <c r="V93" t="s">
        <v>8</v>
      </c>
      <c r="W93" t="s">
        <v>8</v>
      </c>
      <c r="X93" t="s">
        <v>8</v>
      </c>
      <c r="Y93" t="s">
        <v>8</v>
      </c>
      <c r="Z93" t="s">
        <v>8</v>
      </c>
      <c r="AA93" t="s">
        <v>8</v>
      </c>
      <c r="AB93" t="s">
        <v>31</v>
      </c>
      <c r="AC93" t="s">
        <v>31</v>
      </c>
      <c r="AD93" t="s">
        <v>31</v>
      </c>
      <c r="AE93" t="s">
        <v>31</v>
      </c>
      <c r="AF93" t="s">
        <v>31</v>
      </c>
      <c r="AG93" t="s">
        <v>31</v>
      </c>
      <c r="AH93" t="s">
        <v>31</v>
      </c>
      <c r="AI93" t="s">
        <v>31</v>
      </c>
      <c r="AJ93" t="s">
        <v>31</v>
      </c>
      <c r="AK93" t="s">
        <v>31</v>
      </c>
      <c r="AL93" t="s">
        <v>31</v>
      </c>
      <c r="AM93" t="s">
        <v>31</v>
      </c>
      <c r="AN93" t="s">
        <v>31</v>
      </c>
      <c r="AO93" t="s">
        <v>31</v>
      </c>
      <c r="AP93" t="s">
        <v>31</v>
      </c>
      <c r="AQ93" t="s">
        <v>31</v>
      </c>
      <c r="AR93" t="s">
        <v>31</v>
      </c>
      <c r="AS93" t="s">
        <v>31</v>
      </c>
      <c r="AU93" s="1">
        <f t="shared" si="3"/>
        <v>0</v>
      </c>
      <c r="AV93" s="1">
        <f t="shared" si="4"/>
        <v>0</v>
      </c>
      <c r="AW93" s="1">
        <f t="shared" si="5"/>
        <v>0</v>
      </c>
    </row>
    <row r="94" spans="1:51" x14ac:dyDescent="0.35">
      <c r="A94" t="s">
        <v>117</v>
      </c>
      <c r="B94" t="s">
        <v>17</v>
      </c>
      <c r="C94" t="s">
        <v>17</v>
      </c>
      <c r="D94" t="s">
        <v>17</v>
      </c>
      <c r="E94" t="s">
        <v>17</v>
      </c>
      <c r="F94" t="s">
        <v>17</v>
      </c>
      <c r="G94" t="s">
        <v>17</v>
      </c>
      <c r="H94" t="s">
        <v>17</v>
      </c>
      <c r="I94" t="s">
        <v>17</v>
      </c>
      <c r="J94" t="s">
        <v>17</v>
      </c>
      <c r="K94" t="s">
        <v>17</v>
      </c>
      <c r="L94" t="s">
        <v>17</v>
      </c>
      <c r="M94" t="s">
        <v>17</v>
      </c>
      <c r="N94" t="s">
        <v>17</v>
      </c>
      <c r="O94" t="s">
        <v>17</v>
      </c>
      <c r="P94" t="s">
        <v>17</v>
      </c>
      <c r="Q94" t="s">
        <v>17</v>
      </c>
      <c r="R94" t="s">
        <v>17</v>
      </c>
      <c r="S94" t="s">
        <v>17</v>
      </c>
      <c r="T94" t="s">
        <v>17</v>
      </c>
      <c r="U94" t="s">
        <v>17</v>
      </c>
      <c r="V94" t="s">
        <v>17</v>
      </c>
      <c r="W94" t="s">
        <v>17</v>
      </c>
      <c r="X94" t="s">
        <v>17</v>
      </c>
      <c r="Y94" t="s">
        <v>17</v>
      </c>
      <c r="Z94" t="s">
        <v>17</v>
      </c>
      <c r="AA94" t="s">
        <v>17</v>
      </c>
      <c r="AB94" t="s">
        <v>17</v>
      </c>
      <c r="AC94" t="s">
        <v>17</v>
      </c>
      <c r="AD94" t="s">
        <v>17</v>
      </c>
      <c r="AE94" t="s">
        <v>18</v>
      </c>
      <c r="AF94" t="s">
        <v>18</v>
      </c>
      <c r="AG94" t="s">
        <v>18</v>
      </c>
      <c r="AH94" t="s">
        <v>18</v>
      </c>
      <c r="AI94" t="s">
        <v>17</v>
      </c>
      <c r="AJ94" t="s">
        <v>17</v>
      </c>
      <c r="AK94" t="s">
        <v>17</v>
      </c>
      <c r="AL94" t="s">
        <v>17</v>
      </c>
      <c r="AM94" t="s">
        <v>17</v>
      </c>
      <c r="AN94" t="s">
        <v>17</v>
      </c>
      <c r="AO94" t="s">
        <v>17</v>
      </c>
      <c r="AP94" t="s">
        <v>17</v>
      </c>
      <c r="AQ94" t="s">
        <v>17</v>
      </c>
      <c r="AR94" t="s">
        <v>17</v>
      </c>
      <c r="AS94" t="s">
        <v>17</v>
      </c>
      <c r="AU94" s="1">
        <f t="shared" si="3"/>
        <v>0</v>
      </c>
      <c r="AV94" s="1">
        <f t="shared" si="4"/>
        <v>0</v>
      </c>
      <c r="AW94" s="1">
        <f t="shared" si="5"/>
        <v>0</v>
      </c>
    </row>
    <row r="95" spans="1:51" x14ac:dyDescent="0.35">
      <c r="A95" t="s">
        <v>118</v>
      </c>
      <c r="B95" t="s">
        <v>8</v>
      </c>
      <c r="C95" t="s">
        <v>8</v>
      </c>
      <c r="D95" t="s">
        <v>8</v>
      </c>
      <c r="E95" t="s">
        <v>8</v>
      </c>
      <c r="F95" t="s">
        <v>8</v>
      </c>
      <c r="G95" t="s">
        <v>8</v>
      </c>
      <c r="H95" t="s">
        <v>8</v>
      </c>
      <c r="I95" t="s">
        <v>8</v>
      </c>
      <c r="J95" t="s">
        <v>8</v>
      </c>
      <c r="K95" t="s">
        <v>8</v>
      </c>
      <c r="L95" t="s">
        <v>8</v>
      </c>
      <c r="M95" t="s">
        <v>8</v>
      </c>
      <c r="N95" t="s">
        <v>8</v>
      </c>
      <c r="O95" t="s">
        <v>8</v>
      </c>
      <c r="P95" t="s">
        <v>8</v>
      </c>
      <c r="Q95" t="s">
        <v>8</v>
      </c>
      <c r="R95" t="s">
        <v>8</v>
      </c>
      <c r="S95" t="s">
        <v>8</v>
      </c>
      <c r="T95" t="s">
        <v>2</v>
      </c>
      <c r="U95" t="s">
        <v>2</v>
      </c>
      <c r="V95" t="s">
        <v>261</v>
      </c>
      <c r="W95" t="s">
        <v>261</v>
      </c>
      <c r="X95" t="s">
        <v>261</v>
      </c>
      <c r="Y95" t="s">
        <v>261</v>
      </c>
      <c r="Z95" t="s">
        <v>261</v>
      </c>
      <c r="AA95" t="s">
        <v>261</v>
      </c>
      <c r="AB95" t="s">
        <v>261</v>
      </c>
      <c r="AC95" t="s">
        <v>261</v>
      </c>
      <c r="AD95" t="s">
        <v>261</v>
      </c>
      <c r="AE95" t="s">
        <v>261</v>
      </c>
      <c r="AF95" t="s">
        <v>261</v>
      </c>
      <c r="AG95" t="s">
        <v>261</v>
      </c>
      <c r="AH95" t="s">
        <v>261</v>
      </c>
      <c r="AI95" t="s">
        <v>261</v>
      </c>
      <c r="AJ95" t="s">
        <v>261</v>
      </c>
      <c r="AK95" t="s">
        <v>261</v>
      </c>
      <c r="AL95" t="s">
        <v>261</v>
      </c>
      <c r="AM95" t="s">
        <v>261</v>
      </c>
      <c r="AN95" t="s">
        <v>261</v>
      </c>
      <c r="AO95" t="s">
        <v>261</v>
      </c>
      <c r="AP95" t="s">
        <v>261</v>
      </c>
      <c r="AQ95" t="s">
        <v>261</v>
      </c>
      <c r="AR95" t="s">
        <v>261</v>
      </c>
      <c r="AS95" t="s">
        <v>261</v>
      </c>
      <c r="AU95" s="1">
        <f t="shared" si="3"/>
        <v>0</v>
      </c>
      <c r="AV95" s="1">
        <f t="shared" si="4"/>
        <v>24</v>
      </c>
      <c r="AW95" s="1">
        <f t="shared" si="5"/>
        <v>0</v>
      </c>
      <c r="AY95" t="s">
        <v>290</v>
      </c>
    </row>
    <row r="96" spans="1:51" x14ac:dyDescent="0.35">
      <c r="A96" t="s">
        <v>119</v>
      </c>
      <c r="B96" t="s">
        <v>2</v>
      </c>
      <c r="C96" t="s">
        <v>2</v>
      </c>
      <c r="D96" t="s">
        <v>2</v>
      </c>
      <c r="E96" t="s">
        <v>2</v>
      </c>
      <c r="F96" t="s">
        <v>2</v>
      </c>
      <c r="G96" t="s">
        <v>4</v>
      </c>
      <c r="H96" t="s">
        <v>4</v>
      </c>
      <c r="I96" t="s">
        <v>4</v>
      </c>
      <c r="J96" t="s">
        <v>4</v>
      </c>
      <c r="K96" t="s">
        <v>4</v>
      </c>
      <c r="L96" t="s">
        <v>4</v>
      </c>
      <c r="M96" t="s">
        <v>4</v>
      </c>
      <c r="N96" t="s">
        <v>4</v>
      </c>
      <c r="O96" t="s">
        <v>4</v>
      </c>
      <c r="P96" t="s">
        <v>4</v>
      </c>
      <c r="Q96" t="s">
        <v>4</v>
      </c>
      <c r="R96" t="s">
        <v>260</v>
      </c>
      <c r="S96" t="s">
        <v>260</v>
      </c>
      <c r="T96" t="s">
        <v>260</v>
      </c>
      <c r="U96" t="s">
        <v>260</v>
      </c>
      <c r="V96" t="s">
        <v>261</v>
      </c>
      <c r="W96" t="s">
        <v>261</v>
      </c>
      <c r="X96" t="s">
        <v>261</v>
      </c>
      <c r="Y96" t="s">
        <v>261</v>
      </c>
      <c r="Z96" t="s">
        <v>261</v>
      </c>
      <c r="AA96" t="s">
        <v>261</v>
      </c>
      <c r="AB96" t="s">
        <v>261</v>
      </c>
      <c r="AC96" t="s">
        <v>261</v>
      </c>
      <c r="AD96" t="s">
        <v>261</v>
      </c>
      <c r="AE96" t="s">
        <v>261</v>
      </c>
      <c r="AF96" t="s">
        <v>261</v>
      </c>
      <c r="AG96" t="s">
        <v>261</v>
      </c>
      <c r="AH96" t="s">
        <v>261</v>
      </c>
      <c r="AI96" t="s">
        <v>261</v>
      </c>
      <c r="AJ96" t="s">
        <v>261</v>
      </c>
      <c r="AK96" t="s">
        <v>261</v>
      </c>
      <c r="AL96" t="s">
        <v>261</v>
      </c>
      <c r="AM96" t="s">
        <v>261</v>
      </c>
      <c r="AN96" t="s">
        <v>261</v>
      </c>
      <c r="AO96" t="s">
        <v>261</v>
      </c>
      <c r="AP96" t="s">
        <v>261</v>
      </c>
      <c r="AQ96" t="s">
        <v>261</v>
      </c>
      <c r="AR96" t="s">
        <v>261</v>
      </c>
      <c r="AS96" t="s">
        <v>261</v>
      </c>
      <c r="AU96" s="1">
        <f t="shared" si="3"/>
        <v>4</v>
      </c>
      <c r="AV96" s="1">
        <f t="shared" si="4"/>
        <v>24</v>
      </c>
      <c r="AW96" s="1">
        <f t="shared" si="5"/>
        <v>0</v>
      </c>
      <c r="AY96" t="s">
        <v>291</v>
      </c>
    </row>
    <row r="97" spans="1:51" x14ac:dyDescent="0.35">
      <c r="A97" t="s">
        <v>120</v>
      </c>
      <c r="B97" t="s">
        <v>8</v>
      </c>
      <c r="C97" t="s">
        <v>8</v>
      </c>
      <c r="D97" t="s">
        <v>8</v>
      </c>
      <c r="E97" t="s">
        <v>8</v>
      </c>
      <c r="F97" t="s">
        <v>8</v>
      </c>
      <c r="G97" t="s">
        <v>8</v>
      </c>
      <c r="H97" t="s">
        <v>8</v>
      </c>
      <c r="I97" t="s">
        <v>8</v>
      </c>
      <c r="J97" t="s">
        <v>8</v>
      </c>
      <c r="K97" t="s">
        <v>8</v>
      </c>
      <c r="L97" t="s">
        <v>8</v>
      </c>
      <c r="M97" t="s">
        <v>8</v>
      </c>
      <c r="N97" t="s">
        <v>8</v>
      </c>
      <c r="O97" t="s">
        <v>8</v>
      </c>
      <c r="P97" t="s">
        <v>8</v>
      </c>
      <c r="Q97" t="s">
        <v>8</v>
      </c>
      <c r="R97" t="s">
        <v>8</v>
      </c>
      <c r="S97" t="s">
        <v>8</v>
      </c>
      <c r="T97" t="s">
        <v>8</v>
      </c>
      <c r="U97" t="s">
        <v>2</v>
      </c>
      <c r="V97" t="s">
        <v>18</v>
      </c>
      <c r="W97" t="s">
        <v>18</v>
      </c>
      <c r="X97" t="s">
        <v>18</v>
      </c>
      <c r="Y97" t="s">
        <v>18</v>
      </c>
      <c r="Z97" t="s">
        <v>18</v>
      </c>
      <c r="AA97" t="s">
        <v>18</v>
      </c>
      <c r="AB97" t="s">
        <v>18</v>
      </c>
      <c r="AC97" t="s">
        <v>18</v>
      </c>
      <c r="AD97" t="s">
        <v>18</v>
      </c>
      <c r="AE97" t="s">
        <v>18</v>
      </c>
      <c r="AF97" t="s">
        <v>18</v>
      </c>
      <c r="AG97" t="s">
        <v>18</v>
      </c>
      <c r="AH97" t="s">
        <v>18</v>
      </c>
      <c r="AI97" t="s">
        <v>18</v>
      </c>
      <c r="AJ97" t="s">
        <v>18</v>
      </c>
      <c r="AK97" t="s">
        <v>18</v>
      </c>
      <c r="AL97" t="s">
        <v>18</v>
      </c>
      <c r="AM97" t="s">
        <v>18</v>
      </c>
      <c r="AN97" t="s">
        <v>18</v>
      </c>
      <c r="AO97" t="s">
        <v>18</v>
      </c>
      <c r="AP97" t="s">
        <v>19</v>
      </c>
      <c r="AQ97" t="s">
        <v>19</v>
      </c>
      <c r="AR97" t="s">
        <v>19</v>
      </c>
      <c r="AS97" t="s">
        <v>19</v>
      </c>
      <c r="AU97" s="1">
        <f t="shared" si="3"/>
        <v>0</v>
      </c>
      <c r="AV97" s="1">
        <f t="shared" si="4"/>
        <v>0</v>
      </c>
      <c r="AW97" s="1">
        <f t="shared" si="5"/>
        <v>0</v>
      </c>
    </row>
    <row r="98" spans="1:51" x14ac:dyDescent="0.35">
      <c r="A98" t="s">
        <v>121</v>
      </c>
      <c r="B98" t="s">
        <v>261</v>
      </c>
      <c r="C98" t="s">
        <v>261</v>
      </c>
      <c r="D98" t="s">
        <v>261</v>
      </c>
      <c r="E98" t="s">
        <v>261</v>
      </c>
      <c r="F98" t="s">
        <v>261</v>
      </c>
      <c r="G98" t="s">
        <v>261</v>
      </c>
      <c r="H98" t="s">
        <v>261</v>
      </c>
      <c r="I98" t="s">
        <v>261</v>
      </c>
      <c r="J98" t="s">
        <v>261</v>
      </c>
      <c r="K98" t="s">
        <v>261</v>
      </c>
      <c r="L98" t="s">
        <v>261</v>
      </c>
      <c r="M98" t="s">
        <v>261</v>
      </c>
      <c r="N98" t="s">
        <v>261</v>
      </c>
      <c r="O98" t="s">
        <v>261</v>
      </c>
      <c r="P98" t="s">
        <v>261</v>
      </c>
      <c r="Q98" t="s">
        <v>261</v>
      </c>
      <c r="R98" t="s">
        <v>261</v>
      </c>
      <c r="S98" t="s">
        <v>261</v>
      </c>
      <c r="T98" t="s">
        <v>261</v>
      </c>
      <c r="U98" t="s">
        <v>122</v>
      </c>
      <c r="V98" t="s">
        <v>122</v>
      </c>
      <c r="W98" t="s">
        <v>122</v>
      </c>
      <c r="X98" t="s">
        <v>122</v>
      </c>
      <c r="Y98" t="s">
        <v>122</v>
      </c>
      <c r="Z98" t="s">
        <v>122</v>
      </c>
      <c r="AA98" t="s">
        <v>18</v>
      </c>
      <c r="AB98" t="s">
        <v>18</v>
      </c>
      <c r="AC98" t="s">
        <v>18</v>
      </c>
      <c r="AD98" t="s">
        <v>18</v>
      </c>
      <c r="AE98" t="s">
        <v>18</v>
      </c>
      <c r="AF98" t="s">
        <v>18</v>
      </c>
      <c r="AG98" t="s">
        <v>18</v>
      </c>
      <c r="AH98" t="s">
        <v>18</v>
      </c>
      <c r="AI98" t="s">
        <v>18</v>
      </c>
      <c r="AJ98" t="s">
        <v>18</v>
      </c>
      <c r="AK98" t="s">
        <v>18</v>
      </c>
      <c r="AL98" t="s">
        <v>18</v>
      </c>
      <c r="AM98" t="s">
        <v>18</v>
      </c>
      <c r="AN98" t="s">
        <v>18</v>
      </c>
      <c r="AO98" t="s">
        <v>18</v>
      </c>
      <c r="AP98" t="s">
        <v>18</v>
      </c>
      <c r="AQ98" t="s">
        <v>18</v>
      </c>
      <c r="AR98" t="s">
        <v>18</v>
      </c>
      <c r="AS98" t="s">
        <v>18</v>
      </c>
      <c r="AU98" s="1">
        <f t="shared" si="3"/>
        <v>0</v>
      </c>
      <c r="AV98" s="1">
        <f t="shared" si="4"/>
        <v>19</v>
      </c>
      <c r="AW98" s="1">
        <f t="shared" si="5"/>
        <v>0</v>
      </c>
      <c r="AY98" t="s">
        <v>292</v>
      </c>
    </row>
    <row r="99" spans="1:51" x14ac:dyDescent="0.35">
      <c r="A99" t="s">
        <v>123</v>
      </c>
      <c r="B99" t="s">
        <v>31</v>
      </c>
      <c r="C99" t="s">
        <v>31</v>
      </c>
      <c r="D99" t="s">
        <v>31</v>
      </c>
      <c r="E99" t="s">
        <v>31</v>
      </c>
      <c r="F99" t="s">
        <v>31</v>
      </c>
      <c r="G99" t="s">
        <v>31</v>
      </c>
      <c r="H99" t="s">
        <v>13</v>
      </c>
      <c r="I99" t="s">
        <v>13</v>
      </c>
      <c r="J99" t="s">
        <v>13</v>
      </c>
      <c r="K99" t="s">
        <v>13</v>
      </c>
      <c r="L99" t="s">
        <v>13</v>
      </c>
      <c r="M99" t="s">
        <v>13</v>
      </c>
      <c r="N99" t="s">
        <v>13</v>
      </c>
      <c r="O99" t="s">
        <v>13</v>
      </c>
      <c r="P99" t="s">
        <v>13</v>
      </c>
      <c r="Q99" t="s">
        <v>13</v>
      </c>
      <c r="R99" t="s">
        <v>13</v>
      </c>
      <c r="S99" t="s">
        <v>13</v>
      </c>
      <c r="T99" t="s">
        <v>13</v>
      </c>
      <c r="U99" t="s">
        <v>13</v>
      </c>
      <c r="V99" t="s">
        <v>13</v>
      </c>
      <c r="W99" t="s">
        <v>13</v>
      </c>
      <c r="X99" t="s">
        <v>13</v>
      </c>
      <c r="Y99" t="s">
        <v>13</v>
      </c>
      <c r="Z99" t="s">
        <v>13</v>
      </c>
      <c r="AA99" t="s">
        <v>13</v>
      </c>
      <c r="AB99" t="s">
        <v>13</v>
      </c>
      <c r="AC99" t="s">
        <v>13</v>
      </c>
      <c r="AD99" t="s">
        <v>13</v>
      </c>
      <c r="AE99" t="s">
        <v>13</v>
      </c>
      <c r="AF99" t="s">
        <v>13</v>
      </c>
      <c r="AG99" t="s">
        <v>13</v>
      </c>
      <c r="AH99" t="s">
        <v>13</v>
      </c>
      <c r="AI99" t="s">
        <v>13</v>
      </c>
      <c r="AJ99" t="s">
        <v>13</v>
      </c>
      <c r="AK99" t="s">
        <v>13</v>
      </c>
      <c r="AL99" t="s">
        <v>13</v>
      </c>
      <c r="AM99" t="s">
        <v>13</v>
      </c>
      <c r="AN99" t="s">
        <v>13</v>
      </c>
      <c r="AO99" t="s">
        <v>13</v>
      </c>
      <c r="AP99" t="s">
        <v>13</v>
      </c>
      <c r="AQ99" t="s">
        <v>13</v>
      </c>
      <c r="AR99" t="s">
        <v>13</v>
      </c>
      <c r="AS99" t="s">
        <v>13</v>
      </c>
      <c r="AU99" s="1">
        <f t="shared" si="3"/>
        <v>0</v>
      </c>
      <c r="AV99" s="1">
        <f t="shared" si="4"/>
        <v>0</v>
      </c>
      <c r="AW99" s="1">
        <f t="shared" si="5"/>
        <v>0</v>
      </c>
    </row>
    <row r="100" spans="1:51" x14ac:dyDescent="0.35">
      <c r="A100" t="s">
        <v>124</v>
      </c>
      <c r="B100" t="s">
        <v>31</v>
      </c>
      <c r="C100" t="s">
        <v>31</v>
      </c>
      <c r="D100" t="s">
        <v>31</v>
      </c>
      <c r="E100" t="s">
        <v>31</v>
      </c>
      <c r="F100" t="s">
        <v>31</v>
      </c>
      <c r="G100" t="s">
        <v>31</v>
      </c>
      <c r="H100" t="s">
        <v>31</v>
      </c>
      <c r="I100" t="s">
        <v>31</v>
      </c>
      <c r="J100" t="s">
        <v>31</v>
      </c>
      <c r="K100" t="s">
        <v>31</v>
      </c>
      <c r="L100" t="s">
        <v>31</v>
      </c>
      <c r="M100" t="s">
        <v>2</v>
      </c>
      <c r="N100" t="s">
        <v>2</v>
      </c>
      <c r="O100" t="s">
        <v>2</v>
      </c>
      <c r="P100" t="s">
        <v>2</v>
      </c>
      <c r="Q100" t="s">
        <v>2</v>
      </c>
      <c r="R100" t="s">
        <v>2</v>
      </c>
      <c r="S100" t="s">
        <v>2</v>
      </c>
      <c r="T100" t="s">
        <v>2</v>
      </c>
      <c r="U100" t="s">
        <v>2</v>
      </c>
      <c r="V100" t="s">
        <v>2</v>
      </c>
      <c r="W100" t="s">
        <v>2</v>
      </c>
      <c r="X100" t="s">
        <v>2</v>
      </c>
      <c r="Y100" t="s">
        <v>2</v>
      </c>
      <c r="Z100" t="s">
        <v>2</v>
      </c>
      <c r="AA100" t="s">
        <v>2</v>
      </c>
      <c r="AB100" t="s">
        <v>2</v>
      </c>
      <c r="AC100" t="s">
        <v>2</v>
      </c>
      <c r="AD100" t="s">
        <v>2</v>
      </c>
      <c r="AE100" t="s">
        <v>2</v>
      </c>
      <c r="AF100" t="s">
        <v>261</v>
      </c>
      <c r="AG100" t="s">
        <v>261</v>
      </c>
      <c r="AH100" t="s">
        <v>261</v>
      </c>
      <c r="AI100" t="s">
        <v>261</v>
      </c>
      <c r="AJ100" t="s">
        <v>261</v>
      </c>
      <c r="AK100" t="s">
        <v>261</v>
      </c>
      <c r="AL100" t="s">
        <v>261</v>
      </c>
      <c r="AM100" t="s">
        <v>261</v>
      </c>
      <c r="AN100" t="s">
        <v>261</v>
      </c>
      <c r="AO100" t="s">
        <v>261</v>
      </c>
      <c r="AP100" t="s">
        <v>261</v>
      </c>
      <c r="AQ100" t="s">
        <v>261</v>
      </c>
      <c r="AR100" t="s">
        <v>261</v>
      </c>
      <c r="AS100" t="s">
        <v>261</v>
      </c>
      <c r="AU100" s="1">
        <f t="shared" si="3"/>
        <v>0</v>
      </c>
      <c r="AV100" s="1">
        <f t="shared" si="4"/>
        <v>14</v>
      </c>
      <c r="AW100" s="1">
        <f t="shared" si="5"/>
        <v>0</v>
      </c>
      <c r="AY100" t="s">
        <v>293</v>
      </c>
    </row>
    <row r="101" spans="1:51" x14ac:dyDescent="0.35">
      <c r="A101" t="s">
        <v>125</v>
      </c>
      <c r="B101" t="s">
        <v>13</v>
      </c>
      <c r="C101" t="s">
        <v>13</v>
      </c>
      <c r="D101" t="s">
        <v>13</v>
      </c>
      <c r="E101" t="s">
        <v>13</v>
      </c>
      <c r="F101" t="s">
        <v>13</v>
      </c>
      <c r="G101" t="s">
        <v>13</v>
      </c>
      <c r="H101" t="s">
        <v>13</v>
      </c>
      <c r="I101" t="s">
        <v>13</v>
      </c>
      <c r="J101" t="s">
        <v>13</v>
      </c>
      <c r="K101" t="s">
        <v>13</v>
      </c>
      <c r="L101" t="s">
        <v>13</v>
      </c>
      <c r="M101" t="s">
        <v>13</v>
      </c>
      <c r="N101" t="s">
        <v>13</v>
      </c>
      <c r="O101" t="s">
        <v>13</v>
      </c>
      <c r="P101" t="s">
        <v>13</v>
      </c>
      <c r="Q101" t="s">
        <v>13</v>
      </c>
      <c r="R101" t="s">
        <v>13</v>
      </c>
      <c r="S101" t="s">
        <v>13</v>
      </c>
      <c r="T101" t="s">
        <v>2</v>
      </c>
      <c r="U101" t="s">
        <v>2</v>
      </c>
      <c r="V101" t="s">
        <v>2</v>
      </c>
      <c r="W101" t="s">
        <v>2</v>
      </c>
      <c r="X101" t="s">
        <v>2</v>
      </c>
      <c r="Y101" t="s">
        <v>2</v>
      </c>
      <c r="Z101" t="s">
        <v>2</v>
      </c>
      <c r="AA101" t="s">
        <v>2</v>
      </c>
      <c r="AB101" t="s">
        <v>2</v>
      </c>
      <c r="AC101" t="s">
        <v>2</v>
      </c>
      <c r="AD101" t="s">
        <v>13</v>
      </c>
      <c r="AE101" t="s">
        <v>13</v>
      </c>
      <c r="AF101" t="s">
        <v>13</v>
      </c>
      <c r="AG101" t="s">
        <v>13</v>
      </c>
      <c r="AH101" t="s">
        <v>13</v>
      </c>
      <c r="AI101" t="s">
        <v>13</v>
      </c>
      <c r="AJ101" t="s">
        <v>13</v>
      </c>
      <c r="AK101" t="s">
        <v>13</v>
      </c>
      <c r="AL101" t="s">
        <v>13</v>
      </c>
      <c r="AM101" t="s">
        <v>13</v>
      </c>
      <c r="AN101" t="s">
        <v>13</v>
      </c>
      <c r="AO101" t="s">
        <v>13</v>
      </c>
      <c r="AP101" t="s">
        <v>2</v>
      </c>
      <c r="AQ101" t="s">
        <v>2</v>
      </c>
      <c r="AR101" t="s">
        <v>2</v>
      </c>
      <c r="AS101" t="s">
        <v>2</v>
      </c>
      <c r="AU101" s="1">
        <f t="shared" si="3"/>
        <v>0</v>
      </c>
      <c r="AV101" s="1">
        <f t="shared" si="4"/>
        <v>0</v>
      </c>
      <c r="AW101" s="1">
        <f t="shared" si="5"/>
        <v>0</v>
      </c>
    </row>
    <row r="102" spans="1:51" x14ac:dyDescent="0.35">
      <c r="A102" t="s">
        <v>126</v>
      </c>
      <c r="B102" t="s">
        <v>8</v>
      </c>
      <c r="C102" t="s">
        <v>8</v>
      </c>
      <c r="D102" t="s">
        <v>8</v>
      </c>
      <c r="E102" t="s">
        <v>8</v>
      </c>
      <c r="F102" t="s">
        <v>8</v>
      </c>
      <c r="G102" t="s">
        <v>8</v>
      </c>
      <c r="H102" t="s">
        <v>8</v>
      </c>
      <c r="I102" t="s">
        <v>8</v>
      </c>
      <c r="J102" t="s">
        <v>8</v>
      </c>
      <c r="K102" t="s">
        <v>8</v>
      </c>
      <c r="L102" t="s">
        <v>8</v>
      </c>
      <c r="M102" t="s">
        <v>8</v>
      </c>
      <c r="N102" t="s">
        <v>8</v>
      </c>
      <c r="O102" t="s">
        <v>8</v>
      </c>
      <c r="P102" t="s">
        <v>8</v>
      </c>
      <c r="Q102" t="s">
        <v>8</v>
      </c>
      <c r="R102" t="s">
        <v>8</v>
      </c>
      <c r="S102" t="s">
        <v>8</v>
      </c>
      <c r="T102" t="s">
        <v>8</v>
      </c>
      <c r="U102" t="s">
        <v>2</v>
      </c>
      <c r="V102" t="s">
        <v>10</v>
      </c>
      <c r="W102" t="s">
        <v>10</v>
      </c>
      <c r="X102" t="s">
        <v>10</v>
      </c>
      <c r="Y102" t="s">
        <v>10</v>
      </c>
      <c r="Z102" t="s">
        <v>10</v>
      </c>
      <c r="AA102" t="s">
        <v>10</v>
      </c>
      <c r="AB102" t="s">
        <v>10</v>
      </c>
      <c r="AC102" t="s">
        <v>10</v>
      </c>
      <c r="AD102" t="s">
        <v>10</v>
      </c>
      <c r="AE102" t="s">
        <v>10</v>
      </c>
      <c r="AF102" t="s">
        <v>10</v>
      </c>
      <c r="AG102" t="s">
        <v>10</v>
      </c>
      <c r="AH102" t="s">
        <v>10</v>
      </c>
      <c r="AI102" t="s">
        <v>10</v>
      </c>
      <c r="AJ102" t="s">
        <v>10</v>
      </c>
      <c r="AK102" t="s">
        <v>10</v>
      </c>
      <c r="AL102" t="s">
        <v>10</v>
      </c>
      <c r="AM102" t="s">
        <v>10</v>
      </c>
      <c r="AN102" t="s">
        <v>10</v>
      </c>
      <c r="AO102" t="s">
        <v>10</v>
      </c>
      <c r="AP102" t="s">
        <v>10</v>
      </c>
      <c r="AQ102" t="s">
        <v>19</v>
      </c>
      <c r="AR102" t="s">
        <v>19</v>
      </c>
      <c r="AS102" t="s">
        <v>19</v>
      </c>
      <c r="AU102" s="1">
        <f t="shared" si="3"/>
        <v>0</v>
      </c>
      <c r="AV102" s="1">
        <f t="shared" si="4"/>
        <v>0</v>
      </c>
      <c r="AW102" s="1">
        <f t="shared" si="5"/>
        <v>0</v>
      </c>
    </row>
    <row r="103" spans="1:51" x14ac:dyDescent="0.35">
      <c r="A103" t="s">
        <v>127</v>
      </c>
      <c r="B103" t="s">
        <v>31</v>
      </c>
      <c r="C103" t="s">
        <v>31</v>
      </c>
      <c r="D103" t="s">
        <v>31</v>
      </c>
      <c r="E103" t="s">
        <v>31</v>
      </c>
      <c r="F103" t="s">
        <v>31</v>
      </c>
      <c r="G103" t="s">
        <v>31</v>
      </c>
      <c r="H103" t="s">
        <v>31</v>
      </c>
      <c r="I103" t="s">
        <v>31</v>
      </c>
      <c r="J103" t="s">
        <v>31</v>
      </c>
      <c r="K103" t="s">
        <v>31</v>
      </c>
      <c r="L103" t="s">
        <v>31</v>
      </c>
      <c r="M103" t="s">
        <v>31</v>
      </c>
      <c r="N103" t="s">
        <v>31</v>
      </c>
      <c r="O103" t="s">
        <v>31</v>
      </c>
      <c r="P103" t="s">
        <v>31</v>
      </c>
      <c r="Q103" t="s">
        <v>31</v>
      </c>
      <c r="R103" t="s">
        <v>31</v>
      </c>
      <c r="S103" t="s">
        <v>31</v>
      </c>
      <c r="T103" t="s">
        <v>31</v>
      </c>
      <c r="U103" t="s">
        <v>31</v>
      </c>
      <c r="V103" t="s">
        <v>31</v>
      </c>
      <c r="W103" t="s">
        <v>31</v>
      </c>
      <c r="X103" t="s">
        <v>31</v>
      </c>
      <c r="Y103" t="s">
        <v>31</v>
      </c>
      <c r="Z103" t="s">
        <v>31</v>
      </c>
      <c r="AA103" t="s">
        <v>19</v>
      </c>
      <c r="AB103" t="s">
        <v>19</v>
      </c>
      <c r="AC103" t="s">
        <v>19</v>
      </c>
      <c r="AD103" t="s">
        <v>19</v>
      </c>
      <c r="AE103" t="s">
        <v>19</v>
      </c>
      <c r="AF103" t="s">
        <v>19</v>
      </c>
      <c r="AG103" t="s">
        <v>19</v>
      </c>
      <c r="AH103" t="s">
        <v>19</v>
      </c>
      <c r="AI103" t="s">
        <v>19</v>
      </c>
      <c r="AJ103" t="s">
        <v>19</v>
      </c>
      <c r="AK103" t="s">
        <v>19</v>
      </c>
      <c r="AL103" t="s">
        <v>19</v>
      </c>
      <c r="AM103" t="s">
        <v>19</v>
      </c>
      <c r="AN103" t="s">
        <v>19</v>
      </c>
      <c r="AO103" t="s">
        <v>19</v>
      </c>
      <c r="AP103" t="s">
        <v>19</v>
      </c>
      <c r="AQ103" t="s">
        <v>19</v>
      </c>
      <c r="AR103" t="s">
        <v>19</v>
      </c>
      <c r="AS103" t="s">
        <v>19</v>
      </c>
      <c r="AU103" s="1">
        <f t="shared" si="3"/>
        <v>0</v>
      </c>
      <c r="AV103" s="1">
        <f t="shared" si="4"/>
        <v>0</v>
      </c>
      <c r="AW103" s="1">
        <f t="shared" si="5"/>
        <v>0</v>
      </c>
    </row>
    <row r="104" spans="1:51" x14ac:dyDescent="0.35">
      <c r="A104" t="s">
        <v>128</v>
      </c>
      <c r="B104" t="s">
        <v>129</v>
      </c>
      <c r="C104" t="s">
        <v>129</v>
      </c>
      <c r="D104" t="s">
        <v>129</v>
      </c>
      <c r="E104" t="s">
        <v>28</v>
      </c>
      <c r="F104" t="s">
        <v>28</v>
      </c>
      <c r="G104" t="s">
        <v>28</v>
      </c>
      <c r="H104" t="s">
        <v>28</v>
      </c>
      <c r="I104" t="s">
        <v>28</v>
      </c>
      <c r="J104" t="s">
        <v>28</v>
      </c>
      <c r="K104" t="s">
        <v>28</v>
      </c>
      <c r="L104" t="s">
        <v>28</v>
      </c>
      <c r="M104" t="s">
        <v>28</v>
      </c>
      <c r="N104" t="s">
        <v>28</v>
      </c>
      <c r="O104" t="s">
        <v>28</v>
      </c>
      <c r="P104" t="s">
        <v>28</v>
      </c>
      <c r="Q104" t="s">
        <v>28</v>
      </c>
      <c r="R104" t="s">
        <v>28</v>
      </c>
      <c r="S104" t="s">
        <v>28</v>
      </c>
      <c r="T104" t="s">
        <v>28</v>
      </c>
      <c r="U104" t="s">
        <v>28</v>
      </c>
      <c r="V104" t="s">
        <v>28</v>
      </c>
      <c r="W104" t="s">
        <v>28</v>
      </c>
      <c r="X104" t="s">
        <v>28</v>
      </c>
      <c r="Y104" t="s">
        <v>28</v>
      </c>
      <c r="Z104" t="s">
        <v>28</v>
      </c>
      <c r="AA104" t="s">
        <v>28</v>
      </c>
      <c r="AB104" t="s">
        <v>28</v>
      </c>
      <c r="AC104" t="s">
        <v>28</v>
      </c>
      <c r="AD104" t="s">
        <v>28</v>
      </c>
      <c r="AE104" t="s">
        <v>28</v>
      </c>
      <c r="AF104" t="s">
        <v>28</v>
      </c>
      <c r="AG104" t="s">
        <v>28</v>
      </c>
      <c r="AH104" t="s">
        <v>28</v>
      </c>
      <c r="AI104" t="s">
        <v>28</v>
      </c>
      <c r="AJ104" t="s">
        <v>28</v>
      </c>
      <c r="AK104" t="s">
        <v>28</v>
      </c>
      <c r="AL104" t="s">
        <v>28</v>
      </c>
      <c r="AM104" t="s">
        <v>28</v>
      </c>
      <c r="AN104" t="s">
        <v>28</v>
      </c>
      <c r="AO104" t="s">
        <v>28</v>
      </c>
      <c r="AP104" t="s">
        <v>28</v>
      </c>
      <c r="AQ104" t="s">
        <v>28</v>
      </c>
      <c r="AR104" t="s">
        <v>28</v>
      </c>
      <c r="AS104" t="s">
        <v>28</v>
      </c>
      <c r="AU104" s="1">
        <f t="shared" si="3"/>
        <v>0</v>
      </c>
      <c r="AV104" s="1">
        <f t="shared" si="4"/>
        <v>0</v>
      </c>
      <c r="AW104" s="1">
        <f t="shared" si="5"/>
        <v>0</v>
      </c>
    </row>
    <row r="105" spans="1:51" x14ac:dyDescent="0.35">
      <c r="A105" t="s">
        <v>130</v>
      </c>
      <c r="B105" t="s">
        <v>13</v>
      </c>
      <c r="C105" t="s">
        <v>13</v>
      </c>
      <c r="D105" t="s">
        <v>13</v>
      </c>
      <c r="E105" t="s">
        <v>13</v>
      </c>
      <c r="F105" t="s">
        <v>13</v>
      </c>
      <c r="G105" t="s">
        <v>13</v>
      </c>
      <c r="H105" t="s">
        <v>13</v>
      </c>
      <c r="I105" t="s">
        <v>13</v>
      </c>
      <c r="J105" t="s">
        <v>260</v>
      </c>
      <c r="K105" t="s">
        <v>260</v>
      </c>
      <c r="L105" t="s">
        <v>260</v>
      </c>
      <c r="M105" t="s">
        <v>260</v>
      </c>
      <c r="N105" t="s">
        <v>260</v>
      </c>
      <c r="O105" t="s">
        <v>260</v>
      </c>
      <c r="P105" t="s">
        <v>260</v>
      </c>
      <c r="Q105" t="s">
        <v>260</v>
      </c>
      <c r="R105" t="s">
        <v>260</v>
      </c>
      <c r="S105" t="s">
        <v>260</v>
      </c>
      <c r="T105" t="s">
        <v>260</v>
      </c>
      <c r="U105" t="s">
        <v>260</v>
      </c>
      <c r="V105" t="s">
        <v>260</v>
      </c>
      <c r="W105" t="s">
        <v>260</v>
      </c>
      <c r="X105" t="s">
        <v>261</v>
      </c>
      <c r="Y105" t="s">
        <v>261</v>
      </c>
      <c r="Z105" t="s">
        <v>261</v>
      </c>
      <c r="AA105" t="s">
        <v>261</v>
      </c>
      <c r="AB105" t="s">
        <v>261</v>
      </c>
      <c r="AC105" t="s">
        <v>261</v>
      </c>
      <c r="AD105" t="s">
        <v>261</v>
      </c>
      <c r="AE105" t="s">
        <v>261</v>
      </c>
      <c r="AF105" t="s">
        <v>261</v>
      </c>
      <c r="AG105" t="s">
        <v>261</v>
      </c>
      <c r="AH105" t="s">
        <v>261</v>
      </c>
      <c r="AI105" t="s">
        <v>261</v>
      </c>
      <c r="AJ105" t="s">
        <v>261</v>
      </c>
      <c r="AK105" t="s">
        <v>261</v>
      </c>
      <c r="AL105" t="s">
        <v>261</v>
      </c>
      <c r="AM105" t="s">
        <v>261</v>
      </c>
      <c r="AN105" t="s">
        <v>261</v>
      </c>
      <c r="AO105" t="s">
        <v>261</v>
      </c>
      <c r="AP105" t="s">
        <v>261</v>
      </c>
      <c r="AQ105" t="s">
        <v>261</v>
      </c>
      <c r="AR105" t="s">
        <v>261</v>
      </c>
      <c r="AS105" t="s">
        <v>261</v>
      </c>
      <c r="AU105" s="1">
        <f t="shared" si="3"/>
        <v>14</v>
      </c>
      <c r="AV105" s="1">
        <f t="shared" si="4"/>
        <v>22</v>
      </c>
      <c r="AW105" s="1">
        <f t="shared" si="5"/>
        <v>0</v>
      </c>
      <c r="AY105" t="s">
        <v>294</v>
      </c>
    </row>
    <row r="106" spans="1:51" x14ac:dyDescent="0.35">
      <c r="A106" t="s">
        <v>131</v>
      </c>
      <c r="B106" t="s">
        <v>13</v>
      </c>
      <c r="C106" t="s">
        <v>13</v>
      </c>
      <c r="D106" t="s">
        <v>13</v>
      </c>
      <c r="E106" t="s">
        <v>13</v>
      </c>
      <c r="F106" t="s">
        <v>13</v>
      </c>
      <c r="G106" t="s">
        <v>13</v>
      </c>
      <c r="H106" t="s">
        <v>13</v>
      </c>
      <c r="I106" t="s">
        <v>13</v>
      </c>
      <c r="J106" t="s">
        <v>260</v>
      </c>
      <c r="K106" t="s">
        <v>260</v>
      </c>
      <c r="L106" t="s">
        <v>260</v>
      </c>
      <c r="M106" t="s">
        <v>260</v>
      </c>
      <c r="N106" t="s">
        <v>260</v>
      </c>
      <c r="O106" t="s">
        <v>260</v>
      </c>
      <c r="P106" t="s">
        <v>260</v>
      </c>
      <c r="Q106" t="s">
        <v>260</v>
      </c>
      <c r="R106" t="s">
        <v>260</v>
      </c>
      <c r="S106" t="s">
        <v>261</v>
      </c>
      <c r="T106" t="s">
        <v>261</v>
      </c>
      <c r="U106" t="s">
        <v>261</v>
      </c>
      <c r="V106" t="s">
        <v>261</v>
      </c>
      <c r="W106" t="s">
        <v>261</v>
      </c>
      <c r="X106" t="s">
        <v>261</v>
      </c>
      <c r="Y106" t="s">
        <v>261</v>
      </c>
      <c r="Z106" t="s">
        <v>261</v>
      </c>
      <c r="AA106" t="s">
        <v>261</v>
      </c>
      <c r="AB106" t="s">
        <v>261</v>
      </c>
      <c r="AC106" t="s">
        <v>261</v>
      </c>
      <c r="AD106" t="s">
        <v>261</v>
      </c>
      <c r="AE106" t="s">
        <v>261</v>
      </c>
      <c r="AF106" t="s">
        <v>261</v>
      </c>
      <c r="AG106" t="s">
        <v>261</v>
      </c>
      <c r="AH106" t="s">
        <v>261</v>
      </c>
      <c r="AI106" t="s">
        <v>261</v>
      </c>
      <c r="AJ106" t="s">
        <v>261</v>
      </c>
      <c r="AK106" t="s">
        <v>261</v>
      </c>
      <c r="AL106" t="s">
        <v>261</v>
      </c>
      <c r="AM106" t="s">
        <v>261</v>
      </c>
      <c r="AN106" t="s">
        <v>261</v>
      </c>
      <c r="AO106" t="s">
        <v>261</v>
      </c>
      <c r="AP106" t="s">
        <v>261</v>
      </c>
      <c r="AQ106" t="s">
        <v>261</v>
      </c>
      <c r="AR106" t="s">
        <v>261</v>
      </c>
      <c r="AS106" t="s">
        <v>261</v>
      </c>
      <c r="AU106" s="1">
        <f t="shared" si="3"/>
        <v>9</v>
      </c>
      <c r="AV106" s="1">
        <f t="shared" si="4"/>
        <v>27</v>
      </c>
      <c r="AW106" s="1">
        <f t="shared" si="5"/>
        <v>0</v>
      </c>
      <c r="AY106" t="s">
        <v>295</v>
      </c>
    </row>
    <row r="107" spans="1:51" x14ac:dyDescent="0.35">
      <c r="A107" t="s">
        <v>132</v>
      </c>
      <c r="B107" t="s">
        <v>17</v>
      </c>
      <c r="C107" t="s">
        <v>17</v>
      </c>
      <c r="D107" t="s">
        <v>17</v>
      </c>
      <c r="E107" t="s">
        <v>17</v>
      </c>
      <c r="F107" t="s">
        <v>17</v>
      </c>
      <c r="G107" t="s">
        <v>17</v>
      </c>
      <c r="H107" t="s">
        <v>17</v>
      </c>
      <c r="I107" t="s">
        <v>17</v>
      </c>
      <c r="J107" t="s">
        <v>17</v>
      </c>
      <c r="K107" t="s">
        <v>17</v>
      </c>
      <c r="L107" t="s">
        <v>17</v>
      </c>
      <c r="M107" t="s">
        <v>261</v>
      </c>
      <c r="N107" t="s">
        <v>261</v>
      </c>
      <c r="O107" t="s">
        <v>261</v>
      </c>
      <c r="P107" t="s">
        <v>261</v>
      </c>
      <c r="Q107" t="s">
        <v>261</v>
      </c>
      <c r="R107" t="s">
        <v>261</v>
      </c>
      <c r="S107" t="s">
        <v>261</v>
      </c>
      <c r="T107" t="s">
        <v>261</v>
      </c>
      <c r="U107" t="s">
        <v>261</v>
      </c>
      <c r="V107" t="s">
        <v>261</v>
      </c>
      <c r="W107" t="s">
        <v>261</v>
      </c>
      <c r="X107" t="s">
        <v>261</v>
      </c>
      <c r="Y107" t="s">
        <v>261</v>
      </c>
      <c r="Z107" t="s">
        <v>261</v>
      </c>
      <c r="AA107" t="s">
        <v>18</v>
      </c>
      <c r="AB107" t="s">
        <v>18</v>
      </c>
      <c r="AC107" t="s">
        <v>18</v>
      </c>
      <c r="AD107" t="s">
        <v>18</v>
      </c>
      <c r="AE107" t="s">
        <v>18</v>
      </c>
      <c r="AF107" t="s">
        <v>18</v>
      </c>
      <c r="AG107" t="s">
        <v>18</v>
      </c>
      <c r="AH107" t="s">
        <v>133</v>
      </c>
      <c r="AI107" t="s">
        <v>133</v>
      </c>
      <c r="AJ107" t="s">
        <v>133</v>
      </c>
      <c r="AK107" t="s">
        <v>133</v>
      </c>
      <c r="AL107" t="s">
        <v>133</v>
      </c>
      <c r="AM107" t="s">
        <v>133</v>
      </c>
      <c r="AN107" t="s">
        <v>133</v>
      </c>
      <c r="AO107" t="s">
        <v>133</v>
      </c>
      <c r="AP107" t="s">
        <v>133</v>
      </c>
      <c r="AQ107" t="s">
        <v>133</v>
      </c>
      <c r="AR107" t="s">
        <v>133</v>
      </c>
      <c r="AS107" t="s">
        <v>133</v>
      </c>
      <c r="AU107" s="1">
        <f t="shared" si="3"/>
        <v>0</v>
      </c>
      <c r="AV107" s="1">
        <f t="shared" si="4"/>
        <v>14</v>
      </c>
      <c r="AW107" s="1">
        <f t="shared" si="5"/>
        <v>0</v>
      </c>
      <c r="AY107" t="s">
        <v>296</v>
      </c>
    </row>
    <row r="108" spans="1:51" x14ac:dyDescent="0.35">
      <c r="A108" t="s">
        <v>134</v>
      </c>
      <c r="B108" t="s">
        <v>2</v>
      </c>
      <c r="C108" t="s">
        <v>2</v>
      </c>
      <c r="D108" t="s">
        <v>2</v>
      </c>
      <c r="E108" t="s">
        <v>2</v>
      </c>
      <c r="F108" t="s">
        <v>2</v>
      </c>
      <c r="G108" t="s">
        <v>129</v>
      </c>
      <c r="H108" t="s">
        <v>129</v>
      </c>
      <c r="I108" t="s">
        <v>129</v>
      </c>
      <c r="J108" t="s">
        <v>13</v>
      </c>
      <c r="K108" t="s">
        <v>13</v>
      </c>
      <c r="L108" t="s">
        <v>13</v>
      </c>
      <c r="M108" t="s">
        <v>13</v>
      </c>
      <c r="N108" t="s">
        <v>260</v>
      </c>
      <c r="O108" t="s">
        <v>260</v>
      </c>
      <c r="P108" t="s">
        <v>260</v>
      </c>
      <c r="Q108" t="s">
        <v>260</v>
      </c>
      <c r="R108" t="s">
        <v>260</v>
      </c>
      <c r="S108" t="s">
        <v>260</v>
      </c>
      <c r="T108" t="s">
        <v>260</v>
      </c>
      <c r="U108" t="s">
        <v>260</v>
      </c>
      <c r="V108" t="s">
        <v>260</v>
      </c>
      <c r="W108" t="s">
        <v>13</v>
      </c>
      <c r="X108" t="s">
        <v>13</v>
      </c>
      <c r="Y108" t="s">
        <v>13</v>
      </c>
      <c r="Z108" t="s">
        <v>13</v>
      </c>
      <c r="AA108" t="s">
        <v>13</v>
      </c>
      <c r="AB108" t="s">
        <v>13</v>
      </c>
      <c r="AC108" t="s">
        <v>13</v>
      </c>
      <c r="AD108" t="s">
        <v>13</v>
      </c>
      <c r="AE108" t="s">
        <v>13</v>
      </c>
      <c r="AF108" t="s">
        <v>13</v>
      </c>
      <c r="AG108" t="s">
        <v>13</v>
      </c>
      <c r="AH108" t="s">
        <v>13</v>
      </c>
      <c r="AI108" t="s">
        <v>13</v>
      </c>
      <c r="AJ108" t="s">
        <v>13</v>
      </c>
      <c r="AK108" t="s">
        <v>13</v>
      </c>
      <c r="AL108" t="s">
        <v>13</v>
      </c>
      <c r="AM108" t="s">
        <v>13</v>
      </c>
      <c r="AN108" t="s">
        <v>13</v>
      </c>
      <c r="AO108" t="s">
        <v>13</v>
      </c>
      <c r="AP108" t="s">
        <v>13</v>
      </c>
      <c r="AQ108" t="s">
        <v>13</v>
      </c>
      <c r="AR108" t="s">
        <v>13</v>
      </c>
      <c r="AS108" t="s">
        <v>13</v>
      </c>
      <c r="AU108" s="1">
        <f t="shared" si="3"/>
        <v>9</v>
      </c>
      <c r="AV108" s="1">
        <f t="shared" si="4"/>
        <v>0</v>
      </c>
      <c r="AW108" s="1">
        <f t="shared" si="5"/>
        <v>0</v>
      </c>
      <c r="AY108" t="s">
        <v>297</v>
      </c>
    </row>
    <row r="109" spans="1:51" x14ac:dyDescent="0.35">
      <c r="A109" t="s">
        <v>135</v>
      </c>
      <c r="B109" t="s">
        <v>13</v>
      </c>
      <c r="C109" t="s">
        <v>13</v>
      </c>
      <c r="D109" t="s">
        <v>13</v>
      </c>
      <c r="E109" t="s">
        <v>13</v>
      </c>
      <c r="F109" t="s">
        <v>13</v>
      </c>
      <c r="G109" t="s">
        <v>13</v>
      </c>
      <c r="H109" t="s">
        <v>13</v>
      </c>
      <c r="I109" t="s">
        <v>13</v>
      </c>
      <c r="J109" t="s">
        <v>13</v>
      </c>
      <c r="K109" t="s">
        <v>13</v>
      </c>
      <c r="L109" t="s">
        <v>19</v>
      </c>
      <c r="M109" t="s">
        <v>19</v>
      </c>
      <c r="N109" t="s">
        <v>19</v>
      </c>
      <c r="O109" t="s">
        <v>19</v>
      </c>
      <c r="P109" t="s">
        <v>19</v>
      </c>
      <c r="Q109" t="s">
        <v>19</v>
      </c>
      <c r="R109" t="s">
        <v>19</v>
      </c>
      <c r="S109" t="s">
        <v>19</v>
      </c>
      <c r="T109" t="s">
        <v>19</v>
      </c>
      <c r="U109" t="s">
        <v>19</v>
      </c>
      <c r="V109" t="s">
        <v>19</v>
      </c>
      <c r="W109" t="s">
        <v>19</v>
      </c>
      <c r="X109" t="s">
        <v>19</v>
      </c>
      <c r="Y109" t="s">
        <v>19</v>
      </c>
      <c r="Z109" t="s">
        <v>19</v>
      </c>
      <c r="AA109" t="s">
        <v>19</v>
      </c>
      <c r="AB109" t="s">
        <v>19</v>
      </c>
      <c r="AC109" t="s">
        <v>19</v>
      </c>
      <c r="AD109" t="s">
        <v>19</v>
      </c>
      <c r="AE109" t="s">
        <v>19</v>
      </c>
      <c r="AF109" t="s">
        <v>19</v>
      </c>
      <c r="AG109" t="s">
        <v>19</v>
      </c>
      <c r="AH109" t="s">
        <v>19</v>
      </c>
      <c r="AI109" t="s">
        <v>19</v>
      </c>
      <c r="AJ109" t="s">
        <v>19</v>
      </c>
      <c r="AK109" t="s">
        <v>19</v>
      </c>
      <c r="AL109" t="s">
        <v>19</v>
      </c>
      <c r="AM109" t="s">
        <v>19</v>
      </c>
      <c r="AN109" t="s">
        <v>19</v>
      </c>
      <c r="AO109" t="s">
        <v>19</v>
      </c>
      <c r="AP109" t="s">
        <v>19</v>
      </c>
      <c r="AQ109" t="s">
        <v>19</v>
      </c>
      <c r="AR109" t="s">
        <v>19</v>
      </c>
      <c r="AS109" t="s">
        <v>19</v>
      </c>
      <c r="AU109" s="1">
        <f t="shared" si="3"/>
        <v>0</v>
      </c>
      <c r="AV109" s="1">
        <f t="shared" si="4"/>
        <v>0</v>
      </c>
      <c r="AW109" s="1">
        <f t="shared" si="5"/>
        <v>0</v>
      </c>
    </row>
    <row r="110" spans="1:51" x14ac:dyDescent="0.35">
      <c r="A110" t="s">
        <v>136</v>
      </c>
      <c r="B110" t="s">
        <v>13</v>
      </c>
      <c r="C110" t="s">
        <v>13</v>
      </c>
      <c r="D110" t="s">
        <v>13</v>
      </c>
      <c r="E110" t="s">
        <v>13</v>
      </c>
      <c r="F110" t="s">
        <v>13</v>
      </c>
      <c r="G110" t="s">
        <v>13</v>
      </c>
      <c r="H110" t="s">
        <v>13</v>
      </c>
      <c r="I110" t="s">
        <v>13</v>
      </c>
      <c r="J110" t="s">
        <v>13</v>
      </c>
      <c r="K110" t="s">
        <v>13</v>
      </c>
      <c r="L110" t="s">
        <v>13</v>
      </c>
      <c r="M110" t="s">
        <v>13</v>
      </c>
      <c r="N110" t="s">
        <v>13</v>
      </c>
      <c r="O110" t="s">
        <v>13</v>
      </c>
      <c r="P110" t="s">
        <v>13</v>
      </c>
      <c r="Q110" t="s">
        <v>13</v>
      </c>
      <c r="R110" t="s">
        <v>13</v>
      </c>
      <c r="S110" t="s">
        <v>13</v>
      </c>
      <c r="T110" t="s">
        <v>13</v>
      </c>
      <c r="U110" t="s">
        <v>13</v>
      </c>
      <c r="V110" t="s">
        <v>13</v>
      </c>
      <c r="W110" t="s">
        <v>18</v>
      </c>
      <c r="X110" t="s">
        <v>18</v>
      </c>
      <c r="Y110" t="s">
        <v>18</v>
      </c>
      <c r="Z110" t="s">
        <v>18</v>
      </c>
      <c r="AA110" t="s">
        <v>18</v>
      </c>
      <c r="AB110" t="s">
        <v>18</v>
      </c>
      <c r="AC110" t="s">
        <v>18</v>
      </c>
      <c r="AD110" t="s">
        <v>18</v>
      </c>
      <c r="AE110" t="s">
        <v>18</v>
      </c>
      <c r="AF110" t="s">
        <v>18</v>
      </c>
      <c r="AG110" t="s">
        <v>18</v>
      </c>
      <c r="AH110" t="s">
        <v>18</v>
      </c>
      <c r="AI110" t="s">
        <v>18</v>
      </c>
      <c r="AJ110" t="s">
        <v>19</v>
      </c>
      <c r="AK110" t="s">
        <v>19</v>
      </c>
      <c r="AL110" t="s">
        <v>19</v>
      </c>
      <c r="AM110" t="s">
        <v>19</v>
      </c>
      <c r="AN110" t="s">
        <v>19</v>
      </c>
      <c r="AO110" t="s">
        <v>19</v>
      </c>
      <c r="AP110" t="s">
        <v>19</v>
      </c>
      <c r="AQ110" t="s">
        <v>19</v>
      </c>
      <c r="AR110" t="s">
        <v>19</v>
      </c>
      <c r="AS110" t="s">
        <v>19</v>
      </c>
      <c r="AU110" s="1">
        <f t="shared" si="3"/>
        <v>0</v>
      </c>
      <c r="AV110" s="1">
        <f t="shared" si="4"/>
        <v>0</v>
      </c>
      <c r="AW110" s="1">
        <f t="shared" si="5"/>
        <v>0</v>
      </c>
    </row>
    <row r="111" spans="1:51" x14ac:dyDescent="0.35">
      <c r="A111" t="s">
        <v>137</v>
      </c>
      <c r="B111" t="s">
        <v>13</v>
      </c>
      <c r="C111" t="s">
        <v>13</v>
      </c>
      <c r="D111" t="s">
        <v>13</v>
      </c>
      <c r="E111" t="s">
        <v>13</v>
      </c>
      <c r="F111" t="s">
        <v>13</v>
      </c>
      <c r="G111" t="s">
        <v>13</v>
      </c>
      <c r="H111" t="s">
        <v>13</v>
      </c>
      <c r="I111" t="s">
        <v>13</v>
      </c>
      <c r="J111" t="s">
        <v>13</v>
      </c>
      <c r="K111" t="s">
        <v>13</v>
      </c>
      <c r="L111" t="s">
        <v>260</v>
      </c>
      <c r="M111" t="s">
        <v>260</v>
      </c>
      <c r="N111" t="s">
        <v>260</v>
      </c>
      <c r="O111" t="s">
        <v>260</v>
      </c>
      <c r="P111" t="s">
        <v>260</v>
      </c>
      <c r="Q111" t="s">
        <v>260</v>
      </c>
      <c r="R111" t="s">
        <v>260</v>
      </c>
      <c r="S111" t="s">
        <v>260</v>
      </c>
      <c r="T111" t="s">
        <v>260</v>
      </c>
      <c r="U111" t="s">
        <v>260</v>
      </c>
      <c r="V111" t="s">
        <v>260</v>
      </c>
      <c r="W111" t="s">
        <v>260</v>
      </c>
      <c r="X111" t="s">
        <v>261</v>
      </c>
      <c r="Y111" t="s">
        <v>261</v>
      </c>
      <c r="Z111" t="s">
        <v>261</v>
      </c>
      <c r="AA111" t="s">
        <v>261</v>
      </c>
      <c r="AB111" t="s">
        <v>261</v>
      </c>
      <c r="AC111" t="s">
        <v>261</v>
      </c>
      <c r="AD111" t="s">
        <v>261</v>
      </c>
      <c r="AE111" t="s">
        <v>261</v>
      </c>
      <c r="AF111" t="s">
        <v>261</v>
      </c>
      <c r="AG111" t="s">
        <v>261</v>
      </c>
      <c r="AH111" t="s">
        <v>261</v>
      </c>
      <c r="AI111" t="s">
        <v>261</v>
      </c>
      <c r="AJ111" t="s">
        <v>261</v>
      </c>
      <c r="AK111" t="s">
        <v>261</v>
      </c>
      <c r="AL111" t="s">
        <v>261</v>
      </c>
      <c r="AM111" t="s">
        <v>261</v>
      </c>
      <c r="AN111" t="s">
        <v>261</v>
      </c>
      <c r="AO111" t="s">
        <v>261</v>
      </c>
      <c r="AP111" t="s">
        <v>261</v>
      </c>
      <c r="AQ111" t="s">
        <v>261</v>
      </c>
      <c r="AR111" t="s">
        <v>261</v>
      </c>
      <c r="AS111" t="s">
        <v>261</v>
      </c>
      <c r="AU111" s="1">
        <f t="shared" si="3"/>
        <v>12</v>
      </c>
      <c r="AV111" s="1">
        <f t="shared" si="4"/>
        <v>22</v>
      </c>
      <c r="AW111" s="1">
        <f t="shared" si="5"/>
        <v>0</v>
      </c>
      <c r="AY111" t="s">
        <v>298</v>
      </c>
    </row>
    <row r="112" spans="1:51" x14ac:dyDescent="0.35">
      <c r="A112" t="s">
        <v>138</v>
      </c>
      <c r="B112" t="s">
        <v>13</v>
      </c>
      <c r="C112" t="s">
        <v>13</v>
      </c>
      <c r="D112" t="s">
        <v>13</v>
      </c>
      <c r="E112" t="s">
        <v>13</v>
      </c>
      <c r="F112" t="s">
        <v>13</v>
      </c>
      <c r="G112" t="s">
        <v>13</v>
      </c>
      <c r="H112" t="s">
        <v>13</v>
      </c>
      <c r="I112" t="s">
        <v>13</v>
      </c>
      <c r="J112" t="s">
        <v>13</v>
      </c>
      <c r="K112" t="s">
        <v>260</v>
      </c>
      <c r="L112" t="s">
        <v>260</v>
      </c>
      <c r="M112" t="s">
        <v>260</v>
      </c>
      <c r="N112" t="s">
        <v>260</v>
      </c>
      <c r="O112" t="s">
        <v>260</v>
      </c>
      <c r="P112" t="s">
        <v>260</v>
      </c>
      <c r="Q112" t="s">
        <v>260</v>
      </c>
      <c r="R112" t="s">
        <v>260</v>
      </c>
      <c r="S112" t="s">
        <v>260</v>
      </c>
      <c r="T112" t="s">
        <v>260</v>
      </c>
      <c r="U112" t="s">
        <v>260</v>
      </c>
      <c r="V112" t="s">
        <v>261</v>
      </c>
      <c r="W112" t="s">
        <v>261</v>
      </c>
      <c r="X112" t="s">
        <v>261</v>
      </c>
      <c r="Y112" t="s">
        <v>261</v>
      </c>
      <c r="Z112" t="s">
        <v>261</v>
      </c>
      <c r="AA112" t="s">
        <v>261</v>
      </c>
      <c r="AB112" t="s">
        <v>261</v>
      </c>
      <c r="AC112" t="s">
        <v>261</v>
      </c>
      <c r="AD112" t="s">
        <v>261</v>
      </c>
      <c r="AE112" t="s">
        <v>261</v>
      </c>
      <c r="AF112" t="s">
        <v>261</v>
      </c>
      <c r="AG112" t="s">
        <v>261</v>
      </c>
      <c r="AH112" t="s">
        <v>261</v>
      </c>
      <c r="AI112" t="s">
        <v>261</v>
      </c>
      <c r="AJ112" t="s">
        <v>261</v>
      </c>
      <c r="AK112" t="s">
        <v>261</v>
      </c>
      <c r="AL112" t="s">
        <v>261</v>
      </c>
      <c r="AM112" t="s">
        <v>261</v>
      </c>
      <c r="AN112" t="s">
        <v>261</v>
      </c>
      <c r="AO112" t="s">
        <v>261</v>
      </c>
      <c r="AP112" t="s">
        <v>261</v>
      </c>
      <c r="AQ112" t="s">
        <v>261</v>
      </c>
      <c r="AR112" t="s">
        <v>261</v>
      </c>
      <c r="AS112" t="s">
        <v>261</v>
      </c>
      <c r="AU112" s="1">
        <f t="shared" si="3"/>
        <v>11</v>
      </c>
      <c r="AV112" s="1">
        <f t="shared" si="4"/>
        <v>24</v>
      </c>
      <c r="AW112" s="1">
        <f t="shared" si="5"/>
        <v>0</v>
      </c>
      <c r="AY112" t="s">
        <v>299</v>
      </c>
    </row>
    <row r="113" spans="1:51" x14ac:dyDescent="0.35">
      <c r="A113" t="s">
        <v>139</v>
      </c>
      <c r="B113" t="s">
        <v>18</v>
      </c>
      <c r="C113" t="s">
        <v>18</v>
      </c>
      <c r="D113" t="s">
        <v>18</v>
      </c>
      <c r="E113" t="s">
        <v>260</v>
      </c>
      <c r="F113" t="s">
        <v>260</v>
      </c>
      <c r="G113" t="s">
        <v>260</v>
      </c>
      <c r="H113" t="s">
        <v>260</v>
      </c>
      <c r="I113" t="s">
        <v>260</v>
      </c>
      <c r="J113" t="s">
        <v>260</v>
      </c>
      <c r="K113" t="s">
        <v>260</v>
      </c>
      <c r="L113" t="s">
        <v>260</v>
      </c>
      <c r="M113" t="s">
        <v>260</v>
      </c>
      <c r="N113" t="s">
        <v>260</v>
      </c>
      <c r="O113" t="s">
        <v>260</v>
      </c>
      <c r="P113" t="s">
        <v>260</v>
      </c>
      <c r="Q113" t="s">
        <v>260</v>
      </c>
      <c r="R113" t="s">
        <v>261</v>
      </c>
      <c r="S113" t="s">
        <v>261</v>
      </c>
      <c r="T113" t="s">
        <v>261</v>
      </c>
      <c r="U113" t="s">
        <v>261</v>
      </c>
      <c r="V113" t="s">
        <v>261</v>
      </c>
      <c r="W113" t="s">
        <v>261</v>
      </c>
      <c r="X113" t="s">
        <v>262</v>
      </c>
      <c r="Y113" t="s">
        <v>262</v>
      </c>
      <c r="Z113" t="s">
        <v>262</v>
      </c>
      <c r="AA113" t="s">
        <v>262</v>
      </c>
      <c r="AB113" t="s">
        <v>262</v>
      </c>
      <c r="AC113" t="s">
        <v>36</v>
      </c>
      <c r="AD113" t="s">
        <v>36</v>
      </c>
      <c r="AE113" t="s">
        <v>36</v>
      </c>
      <c r="AF113" t="s">
        <v>5</v>
      </c>
      <c r="AG113" t="s">
        <v>5</v>
      </c>
      <c r="AH113" t="s">
        <v>5</v>
      </c>
      <c r="AI113" t="s">
        <v>5</v>
      </c>
      <c r="AJ113" t="s">
        <v>5</v>
      </c>
      <c r="AK113" t="s">
        <v>5</v>
      </c>
      <c r="AL113" t="s">
        <v>5</v>
      </c>
      <c r="AM113" t="s">
        <v>15</v>
      </c>
      <c r="AN113" t="s">
        <v>15</v>
      </c>
      <c r="AO113" t="s">
        <v>15</v>
      </c>
      <c r="AP113" t="s">
        <v>15</v>
      </c>
      <c r="AQ113" t="s">
        <v>15</v>
      </c>
      <c r="AR113" t="s">
        <v>15</v>
      </c>
      <c r="AS113" t="s">
        <v>15</v>
      </c>
      <c r="AU113" s="1">
        <f t="shared" si="3"/>
        <v>13</v>
      </c>
      <c r="AV113" s="1">
        <f t="shared" si="4"/>
        <v>6</v>
      </c>
      <c r="AW113" s="1">
        <f t="shared" si="5"/>
        <v>5</v>
      </c>
      <c r="AY113" t="s">
        <v>300</v>
      </c>
    </row>
    <row r="114" spans="1:51" x14ac:dyDescent="0.35">
      <c r="A114" t="s">
        <v>140</v>
      </c>
      <c r="B114" t="s">
        <v>8</v>
      </c>
      <c r="C114" t="s">
        <v>8</v>
      </c>
      <c r="D114" t="s">
        <v>8</v>
      </c>
      <c r="E114" t="s">
        <v>8</v>
      </c>
      <c r="F114" t="s">
        <v>8</v>
      </c>
      <c r="G114" t="s">
        <v>8</v>
      </c>
      <c r="H114" t="s">
        <v>8</v>
      </c>
      <c r="I114" t="s">
        <v>8</v>
      </c>
      <c r="J114" t="s">
        <v>8</v>
      </c>
      <c r="K114" t="s">
        <v>8</v>
      </c>
      <c r="L114" t="s">
        <v>8</v>
      </c>
      <c r="M114" t="s">
        <v>8</v>
      </c>
      <c r="N114" t="s">
        <v>8</v>
      </c>
      <c r="O114" t="s">
        <v>8</v>
      </c>
      <c r="P114" t="s">
        <v>8</v>
      </c>
      <c r="Q114" t="s">
        <v>8</v>
      </c>
      <c r="R114" t="s">
        <v>8</v>
      </c>
      <c r="S114" t="s">
        <v>8</v>
      </c>
      <c r="T114" t="s">
        <v>2</v>
      </c>
      <c r="U114" t="s">
        <v>2</v>
      </c>
      <c r="V114" t="s">
        <v>261</v>
      </c>
      <c r="W114" t="s">
        <v>261</v>
      </c>
      <c r="X114" t="s">
        <v>261</v>
      </c>
      <c r="Y114" t="s">
        <v>261</v>
      </c>
      <c r="Z114" t="s">
        <v>261</v>
      </c>
      <c r="AA114" t="s">
        <v>261</v>
      </c>
      <c r="AB114" t="s">
        <v>261</v>
      </c>
      <c r="AC114" t="s">
        <v>261</v>
      </c>
      <c r="AD114" t="s">
        <v>261</v>
      </c>
      <c r="AE114" t="s">
        <v>261</v>
      </c>
      <c r="AF114" t="s">
        <v>261</v>
      </c>
      <c r="AG114" t="s">
        <v>261</v>
      </c>
      <c r="AH114" t="s">
        <v>261</v>
      </c>
      <c r="AI114" t="s">
        <v>261</v>
      </c>
      <c r="AJ114" t="s">
        <v>261</v>
      </c>
      <c r="AK114" t="s">
        <v>261</v>
      </c>
      <c r="AL114" t="s">
        <v>261</v>
      </c>
      <c r="AM114" t="s">
        <v>261</v>
      </c>
      <c r="AN114" t="s">
        <v>5</v>
      </c>
      <c r="AO114" t="s">
        <v>5</v>
      </c>
      <c r="AP114" t="s">
        <v>5</v>
      </c>
      <c r="AQ114" t="s">
        <v>261</v>
      </c>
      <c r="AR114" t="s">
        <v>261</v>
      </c>
      <c r="AS114" t="s">
        <v>261</v>
      </c>
      <c r="AU114" s="1">
        <f t="shared" si="3"/>
        <v>0</v>
      </c>
      <c r="AV114" s="1">
        <f t="shared" si="4"/>
        <v>21</v>
      </c>
      <c r="AW114" s="1">
        <f t="shared" si="5"/>
        <v>0</v>
      </c>
      <c r="AY114" t="s">
        <v>301</v>
      </c>
    </row>
    <row r="115" spans="1:51" x14ac:dyDescent="0.35">
      <c r="A115" t="s">
        <v>141</v>
      </c>
      <c r="B115" t="s">
        <v>4</v>
      </c>
      <c r="C115" t="s">
        <v>4</v>
      </c>
      <c r="D115" t="s">
        <v>4</v>
      </c>
      <c r="E115" t="s">
        <v>4</v>
      </c>
      <c r="F115" t="s">
        <v>4</v>
      </c>
      <c r="G115" t="s">
        <v>4</v>
      </c>
      <c r="H115" t="s">
        <v>4</v>
      </c>
      <c r="I115" t="s">
        <v>4</v>
      </c>
      <c r="J115" t="s">
        <v>4</v>
      </c>
      <c r="K115" t="s">
        <v>4</v>
      </c>
      <c r="L115" t="s">
        <v>4</v>
      </c>
      <c r="M115" t="s">
        <v>4</v>
      </c>
      <c r="N115" t="s">
        <v>4</v>
      </c>
      <c r="O115" t="s">
        <v>4</v>
      </c>
      <c r="P115" t="s">
        <v>4</v>
      </c>
      <c r="Q115" t="s">
        <v>4</v>
      </c>
      <c r="R115" t="s">
        <v>4</v>
      </c>
      <c r="S115" t="s">
        <v>2</v>
      </c>
      <c r="T115" t="s">
        <v>2</v>
      </c>
      <c r="U115" t="s">
        <v>2</v>
      </c>
      <c r="V115" t="s">
        <v>261</v>
      </c>
      <c r="W115" t="s">
        <v>261</v>
      </c>
      <c r="X115" t="s">
        <v>261</v>
      </c>
      <c r="Y115" t="s">
        <v>261</v>
      </c>
      <c r="Z115" t="s">
        <v>261</v>
      </c>
      <c r="AA115" t="s">
        <v>261</v>
      </c>
      <c r="AB115" t="s">
        <v>261</v>
      </c>
      <c r="AC115" t="s">
        <v>261</v>
      </c>
      <c r="AD115" t="s">
        <v>261</v>
      </c>
      <c r="AE115" t="s">
        <v>261</v>
      </c>
      <c r="AF115" t="s">
        <v>261</v>
      </c>
      <c r="AG115" t="s">
        <v>261</v>
      </c>
      <c r="AH115" t="s">
        <v>261</v>
      </c>
      <c r="AI115" t="s">
        <v>261</v>
      </c>
      <c r="AJ115" t="s">
        <v>261</v>
      </c>
      <c r="AK115" t="s">
        <v>261</v>
      </c>
      <c r="AL115" t="s">
        <v>261</v>
      </c>
      <c r="AM115" t="s">
        <v>261</v>
      </c>
      <c r="AN115" t="s">
        <v>261</v>
      </c>
      <c r="AO115" t="s">
        <v>261</v>
      </c>
      <c r="AP115" t="s">
        <v>261</v>
      </c>
      <c r="AQ115" t="s">
        <v>261</v>
      </c>
      <c r="AR115" t="s">
        <v>261</v>
      </c>
      <c r="AS115" t="s">
        <v>261</v>
      </c>
      <c r="AU115" s="1">
        <f t="shared" si="3"/>
        <v>0</v>
      </c>
      <c r="AV115" s="1">
        <f t="shared" si="4"/>
        <v>24</v>
      </c>
      <c r="AW115" s="1">
        <f t="shared" si="5"/>
        <v>0</v>
      </c>
      <c r="AY115" t="s">
        <v>302</v>
      </c>
    </row>
    <row r="116" spans="1:51" x14ac:dyDescent="0.35">
      <c r="A116" t="s">
        <v>142</v>
      </c>
      <c r="B116" t="s">
        <v>8</v>
      </c>
      <c r="C116" t="s">
        <v>8</v>
      </c>
      <c r="D116" t="s">
        <v>8</v>
      </c>
      <c r="E116" t="s">
        <v>8</v>
      </c>
      <c r="F116" t="s">
        <v>8</v>
      </c>
      <c r="G116" t="s">
        <v>8</v>
      </c>
      <c r="H116" t="s">
        <v>8</v>
      </c>
      <c r="I116" t="s">
        <v>8</v>
      </c>
      <c r="J116" t="s">
        <v>8</v>
      </c>
      <c r="K116" t="s">
        <v>8</v>
      </c>
      <c r="L116" t="s">
        <v>8</v>
      </c>
      <c r="M116" t="s">
        <v>8</v>
      </c>
      <c r="N116" t="s">
        <v>8</v>
      </c>
      <c r="O116" t="s">
        <v>8</v>
      </c>
      <c r="P116" t="s">
        <v>8</v>
      </c>
      <c r="Q116" t="s">
        <v>8</v>
      </c>
      <c r="R116" t="s">
        <v>8</v>
      </c>
      <c r="S116" t="s">
        <v>8</v>
      </c>
      <c r="T116" t="s">
        <v>8</v>
      </c>
      <c r="U116" t="s">
        <v>8</v>
      </c>
      <c r="V116" t="s">
        <v>8</v>
      </c>
      <c r="W116" t="s">
        <v>8</v>
      </c>
      <c r="X116" t="s">
        <v>8</v>
      </c>
      <c r="Y116" t="s">
        <v>8</v>
      </c>
      <c r="Z116" t="s">
        <v>8</v>
      </c>
      <c r="AA116" t="s">
        <v>8</v>
      </c>
      <c r="AB116" t="s">
        <v>8</v>
      </c>
      <c r="AC116" t="s">
        <v>31</v>
      </c>
      <c r="AD116" t="s">
        <v>31</v>
      </c>
      <c r="AE116" t="s">
        <v>31</v>
      </c>
      <c r="AF116" t="s">
        <v>31</v>
      </c>
      <c r="AG116" t="s">
        <v>31</v>
      </c>
      <c r="AH116" t="s">
        <v>31</v>
      </c>
      <c r="AI116" t="s">
        <v>31</v>
      </c>
      <c r="AJ116" t="s">
        <v>31</v>
      </c>
      <c r="AK116" t="s">
        <v>31</v>
      </c>
      <c r="AL116" t="s">
        <v>31</v>
      </c>
      <c r="AM116" t="s">
        <v>31</v>
      </c>
      <c r="AN116" t="s">
        <v>31</v>
      </c>
      <c r="AO116" t="s">
        <v>31</v>
      </c>
      <c r="AP116" t="s">
        <v>31</v>
      </c>
      <c r="AQ116" t="s">
        <v>31</v>
      </c>
      <c r="AR116" t="s">
        <v>31</v>
      </c>
      <c r="AS116" t="s">
        <v>31</v>
      </c>
      <c r="AU116" s="1">
        <f t="shared" si="3"/>
        <v>0</v>
      </c>
      <c r="AV116" s="1">
        <f t="shared" si="4"/>
        <v>0</v>
      </c>
      <c r="AW116" s="1">
        <f t="shared" si="5"/>
        <v>0</v>
      </c>
    </row>
    <row r="117" spans="1:51" x14ac:dyDescent="0.35">
      <c r="A117" t="s">
        <v>143</v>
      </c>
      <c r="B117" t="s">
        <v>13</v>
      </c>
      <c r="C117" t="s">
        <v>13</v>
      </c>
      <c r="D117" t="s">
        <v>13</v>
      </c>
      <c r="E117" t="s">
        <v>13</v>
      </c>
      <c r="F117" t="s">
        <v>13</v>
      </c>
      <c r="G117" t="s">
        <v>13</v>
      </c>
      <c r="H117" t="s">
        <v>13</v>
      </c>
      <c r="I117" t="s">
        <v>260</v>
      </c>
      <c r="J117" t="s">
        <v>260</v>
      </c>
      <c r="K117" t="s">
        <v>260</v>
      </c>
      <c r="L117" t="s">
        <v>260</v>
      </c>
      <c r="M117" t="s">
        <v>260</v>
      </c>
      <c r="N117" t="s">
        <v>260</v>
      </c>
      <c r="O117" t="s">
        <v>260</v>
      </c>
      <c r="P117" t="s">
        <v>260</v>
      </c>
      <c r="Q117" t="s">
        <v>260</v>
      </c>
      <c r="R117" t="s">
        <v>260</v>
      </c>
      <c r="S117" t="s">
        <v>17</v>
      </c>
      <c r="T117" t="s">
        <v>17</v>
      </c>
      <c r="U117" t="s">
        <v>17</v>
      </c>
      <c r="V117" t="s">
        <v>17</v>
      </c>
      <c r="W117" t="s">
        <v>17</v>
      </c>
      <c r="X117" t="s">
        <v>17</v>
      </c>
      <c r="Y117" t="s">
        <v>17</v>
      </c>
      <c r="Z117" t="s">
        <v>17</v>
      </c>
      <c r="AA117" t="s">
        <v>17</v>
      </c>
      <c r="AB117" t="s">
        <v>17</v>
      </c>
      <c r="AC117" t="s">
        <v>17</v>
      </c>
      <c r="AD117" t="s">
        <v>17</v>
      </c>
      <c r="AE117" t="s">
        <v>17</v>
      </c>
      <c r="AF117" t="s">
        <v>17</v>
      </c>
      <c r="AG117" t="s">
        <v>17</v>
      </c>
      <c r="AH117" t="s">
        <v>17</v>
      </c>
      <c r="AI117" t="s">
        <v>18</v>
      </c>
      <c r="AJ117" t="s">
        <v>18</v>
      </c>
      <c r="AK117" t="s">
        <v>18</v>
      </c>
      <c r="AL117" t="s">
        <v>18</v>
      </c>
      <c r="AM117" t="s">
        <v>18</v>
      </c>
      <c r="AN117" t="s">
        <v>18</v>
      </c>
      <c r="AO117" t="s">
        <v>18</v>
      </c>
      <c r="AP117" t="s">
        <v>18</v>
      </c>
      <c r="AQ117" t="s">
        <v>18</v>
      </c>
      <c r="AR117" t="s">
        <v>18</v>
      </c>
      <c r="AS117" t="s">
        <v>18</v>
      </c>
      <c r="AU117" s="1">
        <f t="shared" si="3"/>
        <v>10</v>
      </c>
      <c r="AV117" s="1">
        <f t="shared" si="4"/>
        <v>0</v>
      </c>
      <c r="AW117" s="1">
        <f t="shared" si="5"/>
        <v>0</v>
      </c>
      <c r="AY117" t="s">
        <v>303</v>
      </c>
    </row>
    <row r="118" spans="1:51" x14ac:dyDescent="0.35">
      <c r="A118" t="s">
        <v>144</v>
      </c>
      <c r="B118" t="s">
        <v>8</v>
      </c>
      <c r="C118" t="s">
        <v>129</v>
      </c>
      <c r="D118" t="s">
        <v>129</v>
      </c>
      <c r="E118" t="s">
        <v>2</v>
      </c>
      <c r="F118" t="s">
        <v>2</v>
      </c>
      <c r="G118" t="s">
        <v>2</v>
      </c>
      <c r="H118" t="s">
        <v>2</v>
      </c>
      <c r="I118" t="s">
        <v>2</v>
      </c>
      <c r="J118" t="s">
        <v>2</v>
      </c>
      <c r="K118" t="s">
        <v>2</v>
      </c>
      <c r="L118" t="s">
        <v>2</v>
      </c>
      <c r="M118" t="s">
        <v>2</v>
      </c>
      <c r="N118" t="s">
        <v>2</v>
      </c>
      <c r="O118" t="s">
        <v>260</v>
      </c>
      <c r="P118" t="s">
        <v>260</v>
      </c>
      <c r="Q118" t="s">
        <v>260</v>
      </c>
      <c r="R118" t="s">
        <v>260</v>
      </c>
      <c r="S118" t="s">
        <v>260</v>
      </c>
      <c r="T118" t="s">
        <v>260</v>
      </c>
      <c r="U118" t="s">
        <v>260</v>
      </c>
      <c r="V118" t="s">
        <v>260</v>
      </c>
      <c r="W118" t="s">
        <v>260</v>
      </c>
      <c r="X118" t="s">
        <v>260</v>
      </c>
      <c r="Y118" t="s">
        <v>260</v>
      </c>
      <c r="Z118" t="s">
        <v>260</v>
      </c>
      <c r="AA118" t="s">
        <v>260</v>
      </c>
      <c r="AB118" t="s">
        <v>261</v>
      </c>
      <c r="AC118" t="s">
        <v>261</v>
      </c>
      <c r="AD118" t="s">
        <v>261</v>
      </c>
      <c r="AE118" t="s">
        <v>261</v>
      </c>
      <c r="AF118" t="s">
        <v>261</v>
      </c>
      <c r="AG118" t="s">
        <v>261</v>
      </c>
      <c r="AH118" t="s">
        <v>261</v>
      </c>
      <c r="AI118" t="s">
        <v>261</v>
      </c>
      <c r="AJ118" t="s">
        <v>261</v>
      </c>
      <c r="AK118" t="s">
        <v>261</v>
      </c>
      <c r="AL118" t="s">
        <v>261</v>
      </c>
      <c r="AM118" t="s">
        <v>261</v>
      </c>
      <c r="AN118" t="s">
        <v>261</v>
      </c>
      <c r="AO118" t="s">
        <v>261</v>
      </c>
      <c r="AP118" t="s">
        <v>261</v>
      </c>
      <c r="AQ118" t="s">
        <v>261</v>
      </c>
      <c r="AR118" t="s">
        <v>261</v>
      </c>
      <c r="AS118" t="s">
        <v>261</v>
      </c>
      <c r="AU118" s="1">
        <f t="shared" si="3"/>
        <v>13</v>
      </c>
      <c r="AV118" s="1">
        <f t="shared" si="4"/>
        <v>18</v>
      </c>
      <c r="AW118" s="1">
        <f t="shared" si="5"/>
        <v>0</v>
      </c>
      <c r="AY118" t="s">
        <v>304</v>
      </c>
    </row>
    <row r="119" spans="1:51" x14ac:dyDescent="0.35">
      <c r="A119" t="s">
        <v>145</v>
      </c>
      <c r="B119" t="s">
        <v>4</v>
      </c>
      <c r="C119" t="s">
        <v>4</v>
      </c>
      <c r="D119" t="s">
        <v>4</v>
      </c>
      <c r="E119" t="s">
        <v>4</v>
      </c>
      <c r="F119" t="s">
        <v>4</v>
      </c>
      <c r="G119" t="s">
        <v>4</v>
      </c>
      <c r="H119" t="s">
        <v>4</v>
      </c>
      <c r="I119" t="s">
        <v>4</v>
      </c>
      <c r="J119" t="s">
        <v>4</v>
      </c>
      <c r="K119" t="s">
        <v>4</v>
      </c>
      <c r="L119" t="s">
        <v>4</v>
      </c>
      <c r="M119" t="s">
        <v>4</v>
      </c>
      <c r="N119" t="s">
        <v>4</v>
      </c>
      <c r="O119" t="s">
        <v>4</v>
      </c>
      <c r="P119" t="s">
        <v>4</v>
      </c>
      <c r="Q119" t="s">
        <v>4</v>
      </c>
      <c r="R119" t="s">
        <v>2</v>
      </c>
      <c r="S119" t="s">
        <v>2</v>
      </c>
      <c r="T119" t="s">
        <v>2</v>
      </c>
      <c r="U119" t="s">
        <v>2</v>
      </c>
      <c r="V119" t="s">
        <v>2</v>
      </c>
      <c r="W119" t="s">
        <v>2</v>
      </c>
      <c r="X119" t="s">
        <v>2</v>
      </c>
      <c r="Y119" t="s">
        <v>2</v>
      </c>
      <c r="Z119" t="s">
        <v>2</v>
      </c>
      <c r="AA119" t="s">
        <v>2</v>
      </c>
      <c r="AB119" t="s">
        <v>2</v>
      </c>
      <c r="AC119" t="s">
        <v>2</v>
      </c>
      <c r="AD119" t="s">
        <v>2</v>
      </c>
      <c r="AE119" t="s">
        <v>2</v>
      </c>
      <c r="AF119" t="s">
        <v>2</v>
      </c>
      <c r="AG119" t="s">
        <v>2</v>
      </c>
      <c r="AH119" t="s">
        <v>2</v>
      </c>
      <c r="AI119" t="s">
        <v>2</v>
      </c>
      <c r="AJ119" t="s">
        <v>2</v>
      </c>
      <c r="AK119" t="s">
        <v>2</v>
      </c>
      <c r="AL119" t="s">
        <v>2</v>
      </c>
      <c r="AM119" t="s">
        <v>2</v>
      </c>
      <c r="AN119" t="s">
        <v>260</v>
      </c>
      <c r="AO119" t="s">
        <v>260</v>
      </c>
      <c r="AP119" t="s">
        <v>260</v>
      </c>
      <c r="AQ119" t="s">
        <v>260</v>
      </c>
      <c r="AR119" t="s">
        <v>260</v>
      </c>
      <c r="AS119" t="s">
        <v>260</v>
      </c>
      <c r="AU119" s="1">
        <f t="shared" si="3"/>
        <v>6</v>
      </c>
      <c r="AV119" s="1">
        <f t="shared" si="4"/>
        <v>0</v>
      </c>
      <c r="AW119" s="1">
        <f t="shared" si="5"/>
        <v>0</v>
      </c>
      <c r="AY119" t="s">
        <v>305</v>
      </c>
    </row>
    <row r="120" spans="1:51" x14ac:dyDescent="0.35">
      <c r="A120" t="s">
        <v>146</v>
      </c>
      <c r="B120" t="s">
        <v>8</v>
      </c>
      <c r="C120" t="s">
        <v>8</v>
      </c>
      <c r="D120" t="s">
        <v>8</v>
      </c>
      <c r="E120" t="s">
        <v>8</v>
      </c>
      <c r="F120" t="s">
        <v>8</v>
      </c>
      <c r="G120" t="s">
        <v>8</v>
      </c>
      <c r="H120" t="s">
        <v>8</v>
      </c>
      <c r="I120" t="s">
        <v>8</v>
      </c>
      <c r="J120" t="s">
        <v>8</v>
      </c>
      <c r="K120" t="s">
        <v>8</v>
      </c>
      <c r="L120" t="s">
        <v>8</v>
      </c>
      <c r="M120" t="s">
        <v>8</v>
      </c>
      <c r="N120" t="s">
        <v>8</v>
      </c>
      <c r="O120" t="s">
        <v>8</v>
      </c>
      <c r="P120" t="s">
        <v>8</v>
      </c>
      <c r="Q120" t="s">
        <v>8</v>
      </c>
      <c r="R120" t="s">
        <v>31</v>
      </c>
      <c r="S120" t="s">
        <v>31</v>
      </c>
      <c r="T120" t="s">
        <v>31</v>
      </c>
      <c r="U120" t="s">
        <v>31</v>
      </c>
      <c r="V120" t="s">
        <v>13</v>
      </c>
      <c r="W120" t="s">
        <v>13</v>
      </c>
      <c r="X120" t="s">
        <v>13</v>
      </c>
      <c r="Y120" t="s">
        <v>13</v>
      </c>
      <c r="Z120" t="s">
        <v>13</v>
      </c>
      <c r="AA120" t="s">
        <v>13</v>
      </c>
      <c r="AB120" t="s">
        <v>13</v>
      </c>
      <c r="AC120" t="s">
        <v>13</v>
      </c>
      <c r="AD120" t="s">
        <v>13</v>
      </c>
      <c r="AE120" t="s">
        <v>13</v>
      </c>
      <c r="AF120" t="s">
        <v>13</v>
      </c>
      <c r="AG120" t="s">
        <v>13</v>
      </c>
      <c r="AH120" t="s">
        <v>13</v>
      </c>
      <c r="AI120" t="s">
        <v>13</v>
      </c>
      <c r="AJ120" t="s">
        <v>13</v>
      </c>
      <c r="AK120" t="s">
        <v>13</v>
      </c>
      <c r="AL120" t="s">
        <v>13</v>
      </c>
      <c r="AM120" t="s">
        <v>13</v>
      </c>
      <c r="AN120" t="s">
        <v>13</v>
      </c>
      <c r="AO120" t="s">
        <v>13</v>
      </c>
      <c r="AP120" t="s">
        <v>13</v>
      </c>
      <c r="AQ120" t="s">
        <v>13</v>
      </c>
      <c r="AR120" t="s">
        <v>13</v>
      </c>
      <c r="AS120" t="s">
        <v>13</v>
      </c>
      <c r="AU120" s="1">
        <f t="shared" si="3"/>
        <v>0</v>
      </c>
      <c r="AV120" s="1">
        <f t="shared" si="4"/>
        <v>0</v>
      </c>
      <c r="AW120" s="1">
        <f t="shared" si="5"/>
        <v>0</v>
      </c>
    </row>
    <row r="121" spans="1:51" x14ac:dyDescent="0.35">
      <c r="A121" t="s">
        <v>147</v>
      </c>
      <c r="B121" t="s">
        <v>260</v>
      </c>
      <c r="C121" t="s">
        <v>260</v>
      </c>
      <c r="D121" t="s">
        <v>260</v>
      </c>
      <c r="E121" t="s">
        <v>260</v>
      </c>
      <c r="F121" t="s">
        <v>260</v>
      </c>
      <c r="G121" t="s">
        <v>260</v>
      </c>
      <c r="H121" t="s">
        <v>260</v>
      </c>
      <c r="I121" t="s">
        <v>260</v>
      </c>
      <c r="J121" t="s">
        <v>260</v>
      </c>
      <c r="K121" t="s">
        <v>260</v>
      </c>
      <c r="L121" t="s">
        <v>260</v>
      </c>
      <c r="M121" t="s">
        <v>260</v>
      </c>
      <c r="N121" t="s">
        <v>260</v>
      </c>
      <c r="O121" t="s">
        <v>260</v>
      </c>
      <c r="P121" t="s">
        <v>260</v>
      </c>
      <c r="Q121" t="s">
        <v>261</v>
      </c>
      <c r="R121" t="s">
        <v>261</v>
      </c>
      <c r="S121" t="s">
        <v>261</v>
      </c>
      <c r="T121" t="s">
        <v>261</v>
      </c>
      <c r="U121" t="s">
        <v>17</v>
      </c>
      <c r="V121" t="s">
        <v>17</v>
      </c>
      <c r="W121" t="s">
        <v>17</v>
      </c>
      <c r="X121" t="s">
        <v>17</v>
      </c>
      <c r="Y121" t="s">
        <v>17</v>
      </c>
      <c r="Z121" t="s">
        <v>17</v>
      </c>
      <c r="AA121" t="s">
        <v>17</v>
      </c>
      <c r="AB121" t="s">
        <v>17</v>
      </c>
      <c r="AC121" t="s">
        <v>17</v>
      </c>
      <c r="AD121" t="s">
        <v>17</v>
      </c>
      <c r="AE121" t="s">
        <v>17</v>
      </c>
      <c r="AF121" t="s">
        <v>17</v>
      </c>
      <c r="AG121" t="s">
        <v>17</v>
      </c>
      <c r="AH121" t="s">
        <v>17</v>
      </c>
      <c r="AI121" t="s">
        <v>17</v>
      </c>
      <c r="AJ121" t="s">
        <v>17</v>
      </c>
      <c r="AK121" t="s">
        <v>17</v>
      </c>
      <c r="AL121" t="s">
        <v>17</v>
      </c>
      <c r="AM121" t="s">
        <v>17</v>
      </c>
      <c r="AN121" t="s">
        <v>17</v>
      </c>
      <c r="AO121" t="s">
        <v>17</v>
      </c>
      <c r="AP121" t="s">
        <v>17</v>
      </c>
      <c r="AQ121" t="s">
        <v>17</v>
      </c>
      <c r="AR121" t="s">
        <v>17</v>
      </c>
      <c r="AS121" t="s">
        <v>17</v>
      </c>
      <c r="AU121" s="1">
        <f t="shared" si="3"/>
        <v>15</v>
      </c>
      <c r="AV121" s="1">
        <f t="shared" si="4"/>
        <v>4</v>
      </c>
      <c r="AW121" s="1">
        <f t="shared" si="5"/>
        <v>0</v>
      </c>
      <c r="AY121" t="s">
        <v>306</v>
      </c>
    </row>
    <row r="122" spans="1:51" x14ac:dyDescent="0.35">
      <c r="A122" t="s">
        <v>148</v>
      </c>
      <c r="B122" t="s">
        <v>18</v>
      </c>
      <c r="C122" t="s">
        <v>18</v>
      </c>
      <c r="D122" t="s">
        <v>18</v>
      </c>
      <c r="E122" t="s">
        <v>18</v>
      </c>
      <c r="F122" t="s">
        <v>18</v>
      </c>
      <c r="G122" t="s">
        <v>18</v>
      </c>
      <c r="H122" t="s">
        <v>18</v>
      </c>
      <c r="I122" t="s">
        <v>18</v>
      </c>
      <c r="J122" t="s">
        <v>18</v>
      </c>
      <c r="K122" t="s">
        <v>18</v>
      </c>
      <c r="L122" t="s">
        <v>18</v>
      </c>
      <c r="M122" t="s">
        <v>18</v>
      </c>
      <c r="N122" t="s">
        <v>18</v>
      </c>
      <c r="O122" t="s">
        <v>18</v>
      </c>
      <c r="P122" t="s">
        <v>18</v>
      </c>
      <c r="Q122" t="s">
        <v>18</v>
      </c>
      <c r="R122" t="s">
        <v>18</v>
      </c>
      <c r="S122" t="s">
        <v>18</v>
      </c>
      <c r="T122" t="s">
        <v>18</v>
      </c>
      <c r="U122" t="s">
        <v>18</v>
      </c>
      <c r="V122" t="s">
        <v>18</v>
      </c>
      <c r="W122" t="s">
        <v>18</v>
      </c>
      <c r="X122" t="s">
        <v>18</v>
      </c>
      <c r="Y122" t="s">
        <v>18</v>
      </c>
      <c r="Z122" t="s">
        <v>18</v>
      </c>
      <c r="AA122" t="s">
        <v>19</v>
      </c>
      <c r="AB122" t="s">
        <v>19</v>
      </c>
      <c r="AC122" t="s">
        <v>19</v>
      </c>
      <c r="AD122" t="s">
        <v>19</v>
      </c>
      <c r="AE122" t="s">
        <v>19</v>
      </c>
      <c r="AF122" t="s">
        <v>19</v>
      </c>
      <c r="AG122" t="s">
        <v>19</v>
      </c>
      <c r="AH122" t="s">
        <v>19</v>
      </c>
      <c r="AI122" t="s">
        <v>19</v>
      </c>
      <c r="AJ122" t="s">
        <v>19</v>
      </c>
      <c r="AK122" t="s">
        <v>19</v>
      </c>
      <c r="AL122" t="s">
        <v>19</v>
      </c>
      <c r="AM122" t="s">
        <v>19</v>
      </c>
      <c r="AN122" t="s">
        <v>19</v>
      </c>
      <c r="AO122" t="s">
        <v>19</v>
      </c>
      <c r="AP122" t="s">
        <v>19</v>
      </c>
      <c r="AQ122" t="s">
        <v>19</v>
      </c>
      <c r="AR122" t="s">
        <v>19</v>
      </c>
      <c r="AS122" t="s">
        <v>19</v>
      </c>
      <c r="AU122" s="1">
        <f t="shared" si="3"/>
        <v>0</v>
      </c>
      <c r="AV122" s="1">
        <f t="shared" si="4"/>
        <v>0</v>
      </c>
      <c r="AW122" s="1">
        <f t="shared" si="5"/>
        <v>0</v>
      </c>
    </row>
    <row r="123" spans="1:51" x14ac:dyDescent="0.35">
      <c r="A123" t="s">
        <v>149</v>
      </c>
      <c r="B123" t="s">
        <v>2</v>
      </c>
      <c r="C123" t="s">
        <v>2</v>
      </c>
      <c r="D123" t="s">
        <v>2</v>
      </c>
      <c r="E123" t="s">
        <v>2</v>
      </c>
      <c r="F123" t="s">
        <v>2</v>
      </c>
      <c r="G123" t="s">
        <v>2</v>
      </c>
      <c r="H123" t="s">
        <v>2</v>
      </c>
      <c r="I123" t="s">
        <v>2</v>
      </c>
      <c r="J123" t="s">
        <v>2</v>
      </c>
      <c r="K123" t="s">
        <v>2</v>
      </c>
      <c r="L123" t="s">
        <v>2</v>
      </c>
      <c r="M123" t="s">
        <v>261</v>
      </c>
      <c r="N123" t="s">
        <v>261</v>
      </c>
      <c r="O123" t="s">
        <v>261</v>
      </c>
      <c r="P123" t="s">
        <v>261</v>
      </c>
      <c r="Q123" t="s">
        <v>261</v>
      </c>
      <c r="R123" t="s">
        <v>15</v>
      </c>
      <c r="S123" t="s">
        <v>15</v>
      </c>
      <c r="T123" t="s">
        <v>15</v>
      </c>
      <c r="U123" t="s">
        <v>15</v>
      </c>
      <c r="V123" t="s">
        <v>15</v>
      </c>
      <c r="W123" t="s">
        <v>15</v>
      </c>
      <c r="X123" t="s">
        <v>15</v>
      </c>
      <c r="Y123" t="s">
        <v>15</v>
      </c>
      <c r="Z123" t="s">
        <v>15</v>
      </c>
      <c r="AA123" t="s">
        <v>15</v>
      </c>
      <c r="AB123" t="s">
        <v>15</v>
      </c>
      <c r="AC123" t="s">
        <v>15</v>
      </c>
      <c r="AD123" t="s">
        <v>15</v>
      </c>
      <c r="AE123" t="s">
        <v>15</v>
      </c>
      <c r="AF123" t="s">
        <v>15</v>
      </c>
      <c r="AG123" t="s">
        <v>15</v>
      </c>
      <c r="AH123" t="s">
        <v>15</v>
      </c>
      <c r="AI123" t="s">
        <v>15</v>
      </c>
      <c r="AJ123" t="s">
        <v>15</v>
      </c>
      <c r="AK123" t="s">
        <v>15</v>
      </c>
      <c r="AL123" t="s">
        <v>15</v>
      </c>
      <c r="AM123" t="s">
        <v>15</v>
      </c>
      <c r="AN123" t="s">
        <v>15</v>
      </c>
      <c r="AO123" t="s">
        <v>15</v>
      </c>
      <c r="AP123" t="s">
        <v>15</v>
      </c>
      <c r="AQ123" t="s">
        <v>15</v>
      </c>
      <c r="AR123" t="s">
        <v>15</v>
      </c>
      <c r="AS123" t="s">
        <v>15</v>
      </c>
      <c r="AU123" s="1">
        <f t="shared" si="3"/>
        <v>0</v>
      </c>
      <c r="AV123" s="1">
        <f t="shared" si="4"/>
        <v>5</v>
      </c>
      <c r="AW123" s="1">
        <f t="shared" si="5"/>
        <v>0</v>
      </c>
      <c r="AY123" t="s">
        <v>221</v>
      </c>
    </row>
    <row r="124" spans="1:51" x14ac:dyDescent="0.35">
      <c r="A124" t="s">
        <v>150</v>
      </c>
      <c r="B124" t="s">
        <v>13</v>
      </c>
      <c r="C124" t="s">
        <v>13</v>
      </c>
      <c r="D124" t="s">
        <v>13</v>
      </c>
      <c r="E124" t="s">
        <v>13</v>
      </c>
      <c r="F124" t="s">
        <v>13</v>
      </c>
      <c r="G124" t="s">
        <v>13</v>
      </c>
      <c r="H124" t="s">
        <v>2</v>
      </c>
      <c r="I124" t="s">
        <v>2</v>
      </c>
      <c r="J124" t="s">
        <v>2</v>
      </c>
      <c r="K124" t="s">
        <v>2</v>
      </c>
      <c r="L124" t="s">
        <v>2</v>
      </c>
      <c r="M124" t="s">
        <v>2</v>
      </c>
      <c r="N124" t="s">
        <v>2</v>
      </c>
      <c r="O124" t="s">
        <v>2</v>
      </c>
      <c r="P124" t="s">
        <v>2</v>
      </c>
      <c r="Q124" t="s">
        <v>2</v>
      </c>
      <c r="R124" t="s">
        <v>2</v>
      </c>
      <c r="S124" t="s">
        <v>261</v>
      </c>
      <c r="T124" t="s">
        <v>261</v>
      </c>
      <c r="U124" t="s">
        <v>261</v>
      </c>
      <c r="V124" t="s">
        <v>261</v>
      </c>
      <c r="W124" t="s">
        <v>261</v>
      </c>
      <c r="X124" t="s">
        <v>13</v>
      </c>
      <c r="Y124" t="s">
        <v>13</v>
      </c>
      <c r="Z124" t="s">
        <v>13</v>
      </c>
      <c r="AA124" t="s">
        <v>13</v>
      </c>
      <c r="AB124" t="s">
        <v>13</v>
      </c>
      <c r="AC124" t="s">
        <v>13</v>
      </c>
      <c r="AD124" t="s">
        <v>13</v>
      </c>
      <c r="AE124" t="s">
        <v>13</v>
      </c>
      <c r="AF124" t="s">
        <v>13</v>
      </c>
      <c r="AG124" t="s">
        <v>13</v>
      </c>
      <c r="AH124" t="s">
        <v>13</v>
      </c>
      <c r="AI124" t="s">
        <v>13</v>
      </c>
      <c r="AJ124" t="s">
        <v>13</v>
      </c>
      <c r="AK124" t="s">
        <v>13</v>
      </c>
      <c r="AL124" t="s">
        <v>13</v>
      </c>
      <c r="AM124" t="s">
        <v>13</v>
      </c>
      <c r="AN124" t="s">
        <v>13</v>
      </c>
      <c r="AO124" t="s">
        <v>13</v>
      </c>
      <c r="AP124" t="s">
        <v>13</v>
      </c>
      <c r="AQ124" t="s">
        <v>13</v>
      </c>
      <c r="AR124" t="s">
        <v>13</v>
      </c>
      <c r="AS124" t="s">
        <v>13</v>
      </c>
      <c r="AU124" s="1">
        <f t="shared" si="3"/>
        <v>0</v>
      </c>
      <c r="AV124" s="1">
        <f t="shared" si="4"/>
        <v>5</v>
      </c>
      <c r="AW124" s="1">
        <f t="shared" si="5"/>
        <v>0</v>
      </c>
      <c r="AY124" t="s">
        <v>307</v>
      </c>
    </row>
    <row r="125" spans="1:51" x14ac:dyDescent="0.35">
      <c r="A125" t="s">
        <v>151</v>
      </c>
      <c r="B125" t="s">
        <v>19</v>
      </c>
      <c r="C125" t="s">
        <v>19</v>
      </c>
      <c r="D125" t="s">
        <v>19</v>
      </c>
      <c r="E125" t="s">
        <v>19</v>
      </c>
      <c r="F125" t="s">
        <v>19</v>
      </c>
      <c r="G125" t="s">
        <v>19</v>
      </c>
      <c r="H125" t="s">
        <v>19</v>
      </c>
      <c r="I125" t="s">
        <v>19</v>
      </c>
      <c r="J125" t="s">
        <v>19</v>
      </c>
      <c r="K125" t="s">
        <v>19</v>
      </c>
      <c r="L125" t="s">
        <v>19</v>
      </c>
      <c r="M125" t="s">
        <v>19</v>
      </c>
      <c r="N125" t="s">
        <v>19</v>
      </c>
      <c r="O125" t="s">
        <v>19</v>
      </c>
      <c r="P125" t="s">
        <v>19</v>
      </c>
      <c r="Q125" t="s">
        <v>19</v>
      </c>
      <c r="R125" t="s">
        <v>19</v>
      </c>
      <c r="S125" t="s">
        <v>19</v>
      </c>
      <c r="T125" t="s">
        <v>19</v>
      </c>
      <c r="U125" t="s">
        <v>19</v>
      </c>
      <c r="V125" t="s">
        <v>19</v>
      </c>
      <c r="W125" t="s">
        <v>19</v>
      </c>
      <c r="X125" t="s">
        <v>19</v>
      </c>
      <c r="Y125" t="s">
        <v>19</v>
      </c>
      <c r="Z125" t="s">
        <v>19</v>
      </c>
      <c r="AA125" t="s">
        <v>19</v>
      </c>
      <c r="AB125" t="s">
        <v>19</v>
      </c>
      <c r="AC125" t="s">
        <v>19</v>
      </c>
      <c r="AD125" t="s">
        <v>19</v>
      </c>
      <c r="AE125" t="s">
        <v>19</v>
      </c>
      <c r="AF125" t="s">
        <v>19</v>
      </c>
      <c r="AG125" t="s">
        <v>19</v>
      </c>
      <c r="AH125" t="s">
        <v>19</v>
      </c>
      <c r="AI125" t="s">
        <v>19</v>
      </c>
      <c r="AJ125" t="s">
        <v>19</v>
      </c>
      <c r="AK125" t="s">
        <v>19</v>
      </c>
      <c r="AL125" t="s">
        <v>19</v>
      </c>
      <c r="AM125" t="s">
        <v>19</v>
      </c>
      <c r="AN125" t="s">
        <v>19</v>
      </c>
      <c r="AO125" t="s">
        <v>19</v>
      </c>
      <c r="AP125" t="s">
        <v>19</v>
      </c>
      <c r="AQ125" t="s">
        <v>19</v>
      </c>
      <c r="AR125" t="s">
        <v>19</v>
      </c>
      <c r="AS125" t="s">
        <v>19</v>
      </c>
      <c r="AU125" s="1">
        <f t="shared" si="3"/>
        <v>0</v>
      </c>
      <c r="AV125" s="1">
        <f t="shared" si="4"/>
        <v>0</v>
      </c>
      <c r="AW125" s="1">
        <f t="shared" si="5"/>
        <v>0</v>
      </c>
    </row>
    <row r="126" spans="1:51" s="3" customFormat="1" ht="14.5" customHeight="1" x14ac:dyDescent="0.35">
      <c r="A126" s="3" t="s">
        <v>152</v>
      </c>
      <c r="B126" s="3" t="s">
        <v>260</v>
      </c>
      <c r="C126" s="3" t="s">
        <v>260</v>
      </c>
      <c r="D126" s="3" t="s">
        <v>260</v>
      </c>
      <c r="E126" s="3" t="s">
        <v>260</v>
      </c>
      <c r="F126" s="3" t="s">
        <v>260</v>
      </c>
      <c r="G126" s="3" t="s">
        <v>260</v>
      </c>
      <c r="H126" s="3" t="s">
        <v>260</v>
      </c>
      <c r="I126" s="3" t="s">
        <v>260</v>
      </c>
      <c r="J126" s="3" t="s">
        <v>260</v>
      </c>
      <c r="K126" s="3" t="s">
        <v>260</v>
      </c>
      <c r="L126" s="3" t="s">
        <v>260</v>
      </c>
      <c r="M126" s="3" t="s">
        <v>260</v>
      </c>
      <c r="N126" s="3" t="s">
        <v>260</v>
      </c>
      <c r="O126" s="3" t="s">
        <v>260</v>
      </c>
      <c r="P126" s="3" t="s">
        <v>260</v>
      </c>
      <c r="Q126" s="3" t="s">
        <v>260</v>
      </c>
      <c r="R126" s="3" t="s">
        <v>260</v>
      </c>
      <c r="S126" s="3" t="s">
        <v>260</v>
      </c>
      <c r="T126" s="3" t="s">
        <v>260</v>
      </c>
      <c r="U126" s="3" t="s">
        <v>260</v>
      </c>
      <c r="V126" s="3" t="s">
        <v>261</v>
      </c>
      <c r="W126" s="3" t="s">
        <v>261</v>
      </c>
      <c r="X126" s="3" t="s">
        <v>261</v>
      </c>
      <c r="Y126" s="3" t="s">
        <v>261</v>
      </c>
      <c r="Z126" s="3" t="s">
        <v>261</v>
      </c>
      <c r="AA126" s="3" t="s">
        <v>261</v>
      </c>
      <c r="AB126" s="3" t="s">
        <v>261</v>
      </c>
      <c r="AC126" s="3" t="s">
        <v>261</v>
      </c>
      <c r="AD126" s="3" t="s">
        <v>261</v>
      </c>
      <c r="AE126" s="3" t="s">
        <v>261</v>
      </c>
      <c r="AF126" s="3" t="s">
        <v>261</v>
      </c>
      <c r="AG126" s="3" t="s">
        <v>261</v>
      </c>
      <c r="AH126" s="3" t="s">
        <v>261</v>
      </c>
      <c r="AI126" s="3" t="s">
        <v>261</v>
      </c>
      <c r="AJ126" s="3" t="s">
        <v>261</v>
      </c>
      <c r="AK126" s="3" t="s">
        <v>261</v>
      </c>
      <c r="AL126" s="3" t="s">
        <v>261</v>
      </c>
      <c r="AM126" s="3" t="s">
        <v>261</v>
      </c>
      <c r="AN126" s="3" t="s">
        <v>261</v>
      </c>
      <c r="AO126" s="3" t="s">
        <v>261</v>
      </c>
      <c r="AP126" s="3" t="s">
        <v>261</v>
      </c>
      <c r="AQ126" s="3" t="s">
        <v>261</v>
      </c>
      <c r="AR126" s="3" t="s">
        <v>261</v>
      </c>
      <c r="AS126" s="3" t="s">
        <v>261</v>
      </c>
      <c r="AU126" s="1">
        <f t="shared" si="3"/>
        <v>20</v>
      </c>
      <c r="AV126" s="1">
        <f t="shared" si="4"/>
        <v>24</v>
      </c>
      <c r="AW126" s="1">
        <f t="shared" si="5"/>
        <v>0</v>
      </c>
      <c r="AY126" s="3" t="s">
        <v>308</v>
      </c>
    </row>
    <row r="127" spans="1:51" x14ac:dyDescent="0.35">
      <c r="A127" t="s">
        <v>153</v>
      </c>
      <c r="B127" t="s">
        <v>8</v>
      </c>
      <c r="C127" t="s">
        <v>8</v>
      </c>
      <c r="D127" t="s">
        <v>8</v>
      </c>
      <c r="E127" t="s">
        <v>8</v>
      </c>
      <c r="F127" t="s">
        <v>8</v>
      </c>
      <c r="G127" t="s">
        <v>8</v>
      </c>
      <c r="H127" t="s">
        <v>8</v>
      </c>
      <c r="I127" t="s">
        <v>8</v>
      </c>
      <c r="J127" t="s">
        <v>8</v>
      </c>
      <c r="K127" t="s">
        <v>8</v>
      </c>
      <c r="L127" t="s">
        <v>8</v>
      </c>
      <c r="M127" t="s">
        <v>8</v>
      </c>
      <c r="N127" t="s">
        <v>8</v>
      </c>
      <c r="O127" t="s">
        <v>8</v>
      </c>
      <c r="P127" t="s">
        <v>8</v>
      </c>
      <c r="Q127" t="s">
        <v>8</v>
      </c>
      <c r="R127" t="s">
        <v>8</v>
      </c>
      <c r="S127" t="s">
        <v>8</v>
      </c>
      <c r="T127" t="s">
        <v>2</v>
      </c>
      <c r="U127" t="s">
        <v>2</v>
      </c>
      <c r="V127" t="s">
        <v>260</v>
      </c>
      <c r="W127" t="s">
        <v>260</v>
      </c>
      <c r="X127" t="s">
        <v>260</v>
      </c>
      <c r="Y127" t="s">
        <v>260</v>
      </c>
      <c r="Z127" t="s">
        <v>17</v>
      </c>
      <c r="AA127" t="s">
        <v>17</v>
      </c>
      <c r="AB127" t="s">
        <v>17</v>
      </c>
      <c r="AC127" t="s">
        <v>17</v>
      </c>
      <c r="AD127" t="s">
        <v>17</v>
      </c>
      <c r="AE127" t="s">
        <v>17</v>
      </c>
      <c r="AF127" t="s">
        <v>17</v>
      </c>
      <c r="AG127" t="s">
        <v>17</v>
      </c>
      <c r="AH127" t="s">
        <v>17</v>
      </c>
      <c r="AI127" t="s">
        <v>17</v>
      </c>
      <c r="AJ127" t="s">
        <v>17</v>
      </c>
      <c r="AK127" t="s">
        <v>17</v>
      </c>
      <c r="AL127" t="s">
        <v>17</v>
      </c>
      <c r="AM127" t="s">
        <v>17</v>
      </c>
      <c r="AN127" t="s">
        <v>17</v>
      </c>
      <c r="AO127" t="s">
        <v>17</v>
      </c>
      <c r="AP127" t="s">
        <v>17</v>
      </c>
      <c r="AQ127" t="s">
        <v>17</v>
      </c>
      <c r="AR127" t="s">
        <v>17</v>
      </c>
      <c r="AS127" t="s">
        <v>17</v>
      </c>
      <c r="AU127" s="1">
        <f t="shared" si="3"/>
        <v>4</v>
      </c>
      <c r="AV127" s="1">
        <f t="shared" si="4"/>
        <v>0</v>
      </c>
      <c r="AW127" s="1">
        <f t="shared" si="5"/>
        <v>0</v>
      </c>
      <c r="AY127" t="s">
        <v>222</v>
      </c>
    </row>
    <row r="128" spans="1:51" x14ac:dyDescent="0.35">
      <c r="A128" t="s">
        <v>154</v>
      </c>
      <c r="B128" t="s">
        <v>17</v>
      </c>
      <c r="C128" t="s">
        <v>17</v>
      </c>
      <c r="D128" t="s">
        <v>17</v>
      </c>
      <c r="E128" t="s">
        <v>17</v>
      </c>
      <c r="F128" t="s">
        <v>17</v>
      </c>
      <c r="G128" t="s">
        <v>17</v>
      </c>
      <c r="H128" t="s">
        <v>17</v>
      </c>
      <c r="I128" t="s">
        <v>17</v>
      </c>
      <c r="J128" t="s">
        <v>17</v>
      </c>
      <c r="K128" t="s">
        <v>17</v>
      </c>
      <c r="L128" t="s">
        <v>17</v>
      </c>
      <c r="M128" t="s">
        <v>17</v>
      </c>
      <c r="N128" t="s">
        <v>17</v>
      </c>
      <c r="O128" t="s">
        <v>17</v>
      </c>
      <c r="P128" t="s">
        <v>18</v>
      </c>
      <c r="Q128" t="s">
        <v>18</v>
      </c>
      <c r="R128" t="s">
        <v>18</v>
      </c>
      <c r="S128" t="s">
        <v>18</v>
      </c>
      <c r="T128" t="s">
        <v>18</v>
      </c>
      <c r="U128" t="s">
        <v>262</v>
      </c>
      <c r="V128" t="s">
        <v>262</v>
      </c>
      <c r="W128" t="s">
        <v>262</v>
      </c>
      <c r="X128" t="s">
        <v>262</v>
      </c>
      <c r="Y128" t="s">
        <v>262</v>
      </c>
      <c r="Z128" t="s">
        <v>262</v>
      </c>
      <c r="AA128" t="s">
        <v>262</v>
      </c>
      <c r="AB128" t="s">
        <v>262</v>
      </c>
      <c r="AC128" t="s">
        <v>15</v>
      </c>
      <c r="AD128" t="s">
        <v>15</v>
      </c>
      <c r="AE128" t="s">
        <v>15</v>
      </c>
      <c r="AF128" t="s">
        <v>15</v>
      </c>
      <c r="AG128" t="s">
        <v>15</v>
      </c>
      <c r="AH128" t="s">
        <v>15</v>
      </c>
      <c r="AI128" t="s">
        <v>15</v>
      </c>
      <c r="AJ128" t="s">
        <v>15</v>
      </c>
      <c r="AK128" t="s">
        <v>15</v>
      </c>
      <c r="AL128" t="s">
        <v>15</v>
      </c>
      <c r="AM128" t="s">
        <v>15</v>
      </c>
      <c r="AN128" t="s">
        <v>15</v>
      </c>
      <c r="AO128" t="s">
        <v>15</v>
      </c>
      <c r="AP128" t="s">
        <v>15</v>
      </c>
      <c r="AQ128" t="s">
        <v>15</v>
      </c>
      <c r="AR128" t="s">
        <v>15</v>
      </c>
      <c r="AS128" t="s">
        <v>15</v>
      </c>
      <c r="AU128" s="1">
        <f t="shared" si="3"/>
        <v>0</v>
      </c>
      <c r="AV128" s="1">
        <f t="shared" si="4"/>
        <v>0</v>
      </c>
      <c r="AW128" s="1">
        <f t="shared" si="5"/>
        <v>8</v>
      </c>
      <c r="AY128" t="s">
        <v>309</v>
      </c>
    </row>
    <row r="129" spans="1:51" x14ac:dyDescent="0.35">
      <c r="A129" t="s">
        <v>155</v>
      </c>
      <c r="B129" t="s">
        <v>28</v>
      </c>
      <c r="C129" t="s">
        <v>13</v>
      </c>
      <c r="D129" t="s">
        <v>13</v>
      </c>
      <c r="E129" t="s">
        <v>13</v>
      </c>
      <c r="F129" t="s">
        <v>13</v>
      </c>
      <c r="G129" t="s">
        <v>13</v>
      </c>
      <c r="H129" t="s">
        <v>13</v>
      </c>
      <c r="I129" t="s">
        <v>13</v>
      </c>
      <c r="J129" t="s">
        <v>13</v>
      </c>
      <c r="K129" t="s">
        <v>13</v>
      </c>
      <c r="L129" t="s">
        <v>13</v>
      </c>
      <c r="M129" t="s">
        <v>13</v>
      </c>
      <c r="N129" t="s">
        <v>13</v>
      </c>
      <c r="O129" t="s">
        <v>13</v>
      </c>
      <c r="P129" t="s">
        <v>13</v>
      </c>
      <c r="Q129" t="s">
        <v>13</v>
      </c>
      <c r="R129" t="s">
        <v>13</v>
      </c>
      <c r="S129" t="s">
        <v>13</v>
      </c>
      <c r="T129" t="s">
        <v>13</v>
      </c>
      <c r="U129" t="s">
        <v>13</v>
      </c>
      <c r="V129" t="s">
        <v>13</v>
      </c>
      <c r="W129" t="s">
        <v>13</v>
      </c>
      <c r="X129" t="s">
        <v>13</v>
      </c>
      <c r="Y129" t="s">
        <v>13</v>
      </c>
      <c r="Z129" t="s">
        <v>13</v>
      </c>
      <c r="AA129" t="s">
        <v>13</v>
      </c>
      <c r="AB129" t="s">
        <v>13</v>
      </c>
      <c r="AC129" t="s">
        <v>13</v>
      </c>
      <c r="AD129" t="s">
        <v>13</v>
      </c>
      <c r="AE129" t="s">
        <v>13</v>
      </c>
      <c r="AF129" t="s">
        <v>13</v>
      </c>
      <c r="AG129" t="s">
        <v>13</v>
      </c>
      <c r="AH129" t="s">
        <v>13</v>
      </c>
      <c r="AI129" t="s">
        <v>13</v>
      </c>
      <c r="AJ129" t="s">
        <v>13</v>
      </c>
      <c r="AK129" t="s">
        <v>13</v>
      </c>
      <c r="AL129" t="s">
        <v>13</v>
      </c>
      <c r="AM129" t="s">
        <v>13</v>
      </c>
      <c r="AN129" t="s">
        <v>13</v>
      </c>
      <c r="AO129" t="s">
        <v>13</v>
      </c>
      <c r="AP129" t="s">
        <v>13</v>
      </c>
      <c r="AQ129" t="s">
        <v>13</v>
      </c>
      <c r="AR129" t="s">
        <v>13</v>
      </c>
      <c r="AS129" t="s">
        <v>13</v>
      </c>
      <c r="AU129" s="1">
        <f t="shared" si="3"/>
        <v>0</v>
      </c>
      <c r="AV129" s="1">
        <f t="shared" si="4"/>
        <v>0</v>
      </c>
      <c r="AW129" s="1">
        <f t="shared" si="5"/>
        <v>0</v>
      </c>
    </row>
    <row r="130" spans="1:51" x14ac:dyDescent="0.35">
      <c r="A130" t="s">
        <v>156</v>
      </c>
      <c r="B130" t="s">
        <v>13</v>
      </c>
      <c r="C130" t="s">
        <v>13</v>
      </c>
      <c r="D130" t="s">
        <v>13</v>
      </c>
      <c r="E130" t="s">
        <v>13</v>
      </c>
      <c r="F130" t="s">
        <v>13</v>
      </c>
      <c r="G130" t="s">
        <v>13</v>
      </c>
      <c r="H130" t="s">
        <v>13</v>
      </c>
      <c r="I130" t="s">
        <v>13</v>
      </c>
      <c r="J130" t="s">
        <v>260</v>
      </c>
      <c r="K130" t="s">
        <v>260</v>
      </c>
      <c r="L130" t="s">
        <v>260</v>
      </c>
      <c r="M130" t="s">
        <v>260</v>
      </c>
      <c r="N130" t="s">
        <v>260</v>
      </c>
      <c r="O130" t="s">
        <v>260</v>
      </c>
      <c r="P130" t="s">
        <v>260</v>
      </c>
      <c r="Q130" t="s">
        <v>260</v>
      </c>
      <c r="R130" t="s">
        <v>260</v>
      </c>
      <c r="S130" t="s">
        <v>260</v>
      </c>
      <c r="T130" t="s">
        <v>260</v>
      </c>
      <c r="U130" t="s">
        <v>260</v>
      </c>
      <c r="V130" t="s">
        <v>260</v>
      </c>
      <c r="W130" t="s">
        <v>261</v>
      </c>
      <c r="X130" t="s">
        <v>261</v>
      </c>
      <c r="Y130" t="s">
        <v>261</v>
      </c>
      <c r="Z130" t="s">
        <v>261</v>
      </c>
      <c r="AA130" t="s">
        <v>261</v>
      </c>
      <c r="AB130" t="s">
        <v>261</v>
      </c>
      <c r="AC130" t="s">
        <v>261</v>
      </c>
      <c r="AD130" t="s">
        <v>261</v>
      </c>
      <c r="AE130" t="s">
        <v>261</v>
      </c>
      <c r="AF130" t="s">
        <v>261</v>
      </c>
      <c r="AG130" t="s">
        <v>261</v>
      </c>
      <c r="AH130" t="s">
        <v>261</v>
      </c>
      <c r="AI130" t="s">
        <v>261</v>
      </c>
      <c r="AJ130" t="s">
        <v>261</v>
      </c>
      <c r="AK130" t="s">
        <v>261</v>
      </c>
      <c r="AL130" t="s">
        <v>261</v>
      </c>
      <c r="AM130" t="s">
        <v>261</v>
      </c>
      <c r="AN130" t="s">
        <v>261</v>
      </c>
      <c r="AO130" t="s">
        <v>261</v>
      </c>
      <c r="AP130" t="s">
        <v>261</v>
      </c>
      <c r="AQ130" t="s">
        <v>261</v>
      </c>
      <c r="AR130" t="s">
        <v>261</v>
      </c>
      <c r="AS130" t="s">
        <v>261</v>
      </c>
      <c r="AU130" s="1">
        <f t="shared" si="3"/>
        <v>13</v>
      </c>
      <c r="AV130" s="1">
        <f t="shared" si="4"/>
        <v>23</v>
      </c>
      <c r="AW130" s="1">
        <f t="shared" si="5"/>
        <v>0</v>
      </c>
      <c r="AY130" t="s">
        <v>310</v>
      </c>
    </row>
    <row r="131" spans="1:51" x14ac:dyDescent="0.35">
      <c r="A131" t="s">
        <v>157</v>
      </c>
      <c r="B131" t="s">
        <v>31</v>
      </c>
      <c r="C131" t="s">
        <v>31</v>
      </c>
      <c r="D131" t="s">
        <v>31</v>
      </c>
      <c r="E131" t="s">
        <v>31</v>
      </c>
      <c r="F131" t="s">
        <v>31</v>
      </c>
      <c r="G131" t="s">
        <v>31</v>
      </c>
      <c r="H131" t="s">
        <v>31</v>
      </c>
      <c r="I131" t="s">
        <v>31</v>
      </c>
      <c r="J131" t="s">
        <v>31</v>
      </c>
      <c r="K131" t="s">
        <v>31</v>
      </c>
      <c r="L131" t="s">
        <v>31</v>
      </c>
      <c r="M131" t="s">
        <v>31</v>
      </c>
      <c r="N131" t="s">
        <v>31</v>
      </c>
      <c r="O131" t="s">
        <v>31</v>
      </c>
      <c r="P131" t="s">
        <v>31</v>
      </c>
      <c r="Q131" t="s">
        <v>31</v>
      </c>
      <c r="R131" t="s">
        <v>31</v>
      </c>
      <c r="S131" t="s">
        <v>31</v>
      </c>
      <c r="T131" t="s">
        <v>31</v>
      </c>
      <c r="U131" t="s">
        <v>31</v>
      </c>
      <c r="V131" t="s">
        <v>31</v>
      </c>
      <c r="W131" t="s">
        <v>31</v>
      </c>
      <c r="X131" t="s">
        <v>31</v>
      </c>
      <c r="Y131" t="s">
        <v>31</v>
      </c>
      <c r="Z131" t="s">
        <v>31</v>
      </c>
      <c r="AA131" t="s">
        <v>31</v>
      </c>
      <c r="AB131" t="s">
        <v>31</v>
      </c>
      <c r="AC131" t="s">
        <v>31</v>
      </c>
      <c r="AD131" t="s">
        <v>31</v>
      </c>
      <c r="AE131" t="s">
        <v>31</v>
      </c>
      <c r="AF131" t="s">
        <v>31</v>
      </c>
      <c r="AG131" t="s">
        <v>31</v>
      </c>
      <c r="AH131" t="s">
        <v>31</v>
      </c>
      <c r="AI131" t="s">
        <v>31</v>
      </c>
      <c r="AJ131" t="s">
        <v>31</v>
      </c>
      <c r="AK131" t="s">
        <v>31</v>
      </c>
      <c r="AL131" t="s">
        <v>31</v>
      </c>
      <c r="AM131" t="s">
        <v>31</v>
      </c>
      <c r="AN131" t="s">
        <v>31</v>
      </c>
      <c r="AO131" t="s">
        <v>31</v>
      </c>
      <c r="AP131" t="s">
        <v>31</v>
      </c>
      <c r="AQ131" t="s">
        <v>31</v>
      </c>
      <c r="AR131" t="s">
        <v>31</v>
      </c>
      <c r="AS131" t="s">
        <v>31</v>
      </c>
      <c r="AU131" s="1">
        <f t="shared" ref="AU131:AU187" si="6">COUNTIF(B131:AS131,"LSD-low")</f>
        <v>0</v>
      </c>
      <c r="AV131" s="1">
        <f t="shared" ref="AV131:AV187" si="7">COUNTIF(B131:AS131,"LSD-medium")</f>
        <v>0</v>
      </c>
      <c r="AW131" s="1">
        <f t="shared" ref="AW131:AW187" si="8">COUNTIF(B131:AS131,"LSD-high")</f>
        <v>0</v>
      </c>
    </row>
    <row r="132" spans="1:51" x14ac:dyDescent="0.35">
      <c r="A132" t="s">
        <v>158</v>
      </c>
      <c r="B132" t="s">
        <v>8</v>
      </c>
      <c r="C132" t="s">
        <v>8</v>
      </c>
      <c r="D132" t="s">
        <v>260</v>
      </c>
      <c r="E132" t="s">
        <v>260</v>
      </c>
      <c r="F132" t="s">
        <v>260</v>
      </c>
      <c r="G132" t="s">
        <v>260</v>
      </c>
      <c r="H132" t="s">
        <v>260</v>
      </c>
      <c r="I132" t="s">
        <v>260</v>
      </c>
      <c r="J132" t="s">
        <v>260</v>
      </c>
      <c r="K132" t="s">
        <v>260</v>
      </c>
      <c r="L132" t="s">
        <v>260</v>
      </c>
      <c r="M132" t="s">
        <v>260</v>
      </c>
      <c r="N132" t="s">
        <v>260</v>
      </c>
      <c r="O132" t="s">
        <v>260</v>
      </c>
      <c r="P132" t="s">
        <v>260</v>
      </c>
      <c r="Q132" t="s">
        <v>260</v>
      </c>
      <c r="R132" t="s">
        <v>260</v>
      </c>
      <c r="S132" t="s">
        <v>260</v>
      </c>
      <c r="T132" t="s">
        <v>260</v>
      </c>
      <c r="U132" t="s">
        <v>260</v>
      </c>
      <c r="V132" t="s">
        <v>260</v>
      </c>
      <c r="W132" t="s">
        <v>261</v>
      </c>
      <c r="X132" t="s">
        <v>261</v>
      </c>
      <c r="Y132" t="s">
        <v>261</v>
      </c>
      <c r="Z132" t="s">
        <v>261</v>
      </c>
      <c r="AA132" t="s">
        <v>261</v>
      </c>
      <c r="AB132" t="s">
        <v>261</v>
      </c>
      <c r="AC132" t="s">
        <v>261</v>
      </c>
      <c r="AD132" t="s">
        <v>261</v>
      </c>
      <c r="AE132" t="s">
        <v>261</v>
      </c>
      <c r="AF132" t="s">
        <v>261</v>
      </c>
      <c r="AG132" t="s">
        <v>261</v>
      </c>
      <c r="AH132" t="s">
        <v>261</v>
      </c>
      <c r="AI132" t="s">
        <v>261</v>
      </c>
      <c r="AJ132" t="s">
        <v>261</v>
      </c>
      <c r="AK132" t="s">
        <v>261</v>
      </c>
      <c r="AL132" t="s">
        <v>261</v>
      </c>
      <c r="AM132" t="s">
        <v>261</v>
      </c>
      <c r="AN132" t="s">
        <v>261</v>
      </c>
      <c r="AO132" t="s">
        <v>261</v>
      </c>
      <c r="AP132" t="s">
        <v>261</v>
      </c>
      <c r="AQ132" t="s">
        <v>261</v>
      </c>
      <c r="AR132" t="s">
        <v>261</v>
      </c>
      <c r="AS132" t="s">
        <v>261</v>
      </c>
      <c r="AU132" s="1">
        <f t="shared" si="6"/>
        <v>19</v>
      </c>
      <c r="AV132" s="1">
        <f t="shared" si="7"/>
        <v>23</v>
      </c>
      <c r="AW132" s="1">
        <f t="shared" si="8"/>
        <v>0</v>
      </c>
      <c r="AY132" t="s">
        <v>311</v>
      </c>
    </row>
    <row r="133" spans="1:51" x14ac:dyDescent="0.35">
      <c r="A133" t="s">
        <v>159</v>
      </c>
      <c r="B133" t="s">
        <v>2</v>
      </c>
      <c r="C133" t="s">
        <v>2</v>
      </c>
      <c r="D133" t="s">
        <v>2</v>
      </c>
      <c r="E133" t="s">
        <v>2</v>
      </c>
      <c r="F133" t="s">
        <v>2</v>
      </c>
      <c r="G133" t="s">
        <v>2</v>
      </c>
      <c r="H133" t="s">
        <v>2</v>
      </c>
      <c r="I133" t="s">
        <v>2</v>
      </c>
      <c r="J133" t="s">
        <v>2</v>
      </c>
      <c r="K133" t="s">
        <v>2</v>
      </c>
      <c r="L133" t="s">
        <v>2</v>
      </c>
      <c r="M133" t="s">
        <v>2</v>
      </c>
      <c r="N133" t="s">
        <v>2</v>
      </c>
      <c r="O133" t="s">
        <v>2</v>
      </c>
      <c r="P133" t="s">
        <v>2</v>
      </c>
      <c r="Q133" t="s">
        <v>2</v>
      </c>
      <c r="R133" t="s">
        <v>2</v>
      </c>
      <c r="S133" t="s">
        <v>261</v>
      </c>
      <c r="T133" t="s">
        <v>261</v>
      </c>
      <c r="U133" t="s">
        <v>261</v>
      </c>
      <c r="V133" t="s">
        <v>261</v>
      </c>
      <c r="W133" t="s">
        <v>261</v>
      </c>
      <c r="X133" t="s">
        <v>261</v>
      </c>
      <c r="Y133" t="s">
        <v>261</v>
      </c>
      <c r="Z133" t="s">
        <v>261</v>
      </c>
      <c r="AA133" t="s">
        <v>261</v>
      </c>
      <c r="AB133" t="s">
        <v>261</v>
      </c>
      <c r="AC133" t="s">
        <v>261</v>
      </c>
      <c r="AD133" t="s">
        <v>261</v>
      </c>
      <c r="AE133" t="s">
        <v>261</v>
      </c>
      <c r="AF133" t="s">
        <v>261</v>
      </c>
      <c r="AG133" t="s">
        <v>261</v>
      </c>
      <c r="AH133" t="s">
        <v>261</v>
      </c>
      <c r="AI133" t="s">
        <v>261</v>
      </c>
      <c r="AJ133" t="s">
        <v>261</v>
      </c>
      <c r="AK133" t="s">
        <v>261</v>
      </c>
      <c r="AL133" t="s">
        <v>261</v>
      </c>
      <c r="AM133" t="s">
        <v>261</v>
      </c>
      <c r="AN133" t="s">
        <v>36</v>
      </c>
      <c r="AO133" t="s">
        <v>36</v>
      </c>
      <c r="AP133" t="s">
        <v>36</v>
      </c>
      <c r="AQ133" t="s">
        <v>36</v>
      </c>
      <c r="AR133" t="s">
        <v>36</v>
      </c>
      <c r="AS133" t="s">
        <v>36</v>
      </c>
      <c r="AU133" s="1">
        <f t="shared" si="6"/>
        <v>0</v>
      </c>
      <c r="AV133" s="1">
        <f t="shared" si="7"/>
        <v>21</v>
      </c>
      <c r="AW133" s="1">
        <f t="shared" si="8"/>
        <v>0</v>
      </c>
      <c r="AY133" t="s">
        <v>312</v>
      </c>
    </row>
    <row r="134" spans="1:51" x14ac:dyDescent="0.35">
      <c r="A134" t="s">
        <v>160</v>
      </c>
      <c r="B134" t="s">
        <v>2</v>
      </c>
      <c r="C134" t="s">
        <v>2</v>
      </c>
      <c r="D134" t="s">
        <v>2</v>
      </c>
      <c r="E134" t="s">
        <v>2</v>
      </c>
      <c r="F134" t="s">
        <v>2</v>
      </c>
      <c r="G134" t="s">
        <v>2</v>
      </c>
      <c r="H134" t="s">
        <v>2</v>
      </c>
      <c r="I134" t="s">
        <v>2</v>
      </c>
      <c r="J134" t="s">
        <v>2</v>
      </c>
      <c r="K134" t="s">
        <v>2</v>
      </c>
      <c r="L134" t="s">
        <v>2</v>
      </c>
      <c r="M134" t="s">
        <v>2</v>
      </c>
      <c r="N134" t="s">
        <v>2</v>
      </c>
      <c r="O134" t="s">
        <v>2</v>
      </c>
      <c r="P134" t="s">
        <v>2</v>
      </c>
      <c r="Q134" t="s">
        <v>2</v>
      </c>
      <c r="R134" t="s">
        <v>2</v>
      </c>
      <c r="S134" t="s">
        <v>2</v>
      </c>
      <c r="T134" t="s">
        <v>2</v>
      </c>
      <c r="U134" t="s">
        <v>261</v>
      </c>
      <c r="V134" t="s">
        <v>261</v>
      </c>
      <c r="W134" t="s">
        <v>261</v>
      </c>
      <c r="X134" t="s">
        <v>261</v>
      </c>
      <c r="Y134" t="s">
        <v>261</v>
      </c>
      <c r="Z134" t="s">
        <v>261</v>
      </c>
      <c r="AA134" t="s">
        <v>261</v>
      </c>
      <c r="AB134" t="s">
        <v>261</v>
      </c>
      <c r="AC134" t="s">
        <v>261</v>
      </c>
      <c r="AD134" t="s">
        <v>15</v>
      </c>
      <c r="AE134" t="s">
        <v>15</v>
      </c>
      <c r="AF134" t="s">
        <v>15</v>
      </c>
      <c r="AG134" t="s">
        <v>15</v>
      </c>
      <c r="AH134" t="s">
        <v>15</v>
      </c>
      <c r="AI134" t="s">
        <v>15</v>
      </c>
      <c r="AJ134" t="s">
        <v>15</v>
      </c>
      <c r="AK134" t="s">
        <v>15</v>
      </c>
      <c r="AL134" t="s">
        <v>15</v>
      </c>
      <c r="AM134" t="s">
        <v>15</v>
      </c>
      <c r="AN134" t="s">
        <v>15</v>
      </c>
      <c r="AO134" t="s">
        <v>15</v>
      </c>
      <c r="AP134" t="s">
        <v>15</v>
      </c>
      <c r="AQ134" t="s">
        <v>15</v>
      </c>
      <c r="AR134" t="s">
        <v>15</v>
      </c>
      <c r="AS134" t="s">
        <v>15</v>
      </c>
      <c r="AU134" s="1">
        <f t="shared" si="6"/>
        <v>0</v>
      </c>
      <c r="AV134" s="1">
        <f t="shared" si="7"/>
        <v>9</v>
      </c>
      <c r="AW134" s="1">
        <f t="shared" si="8"/>
        <v>0</v>
      </c>
      <c r="AY134" t="s">
        <v>313</v>
      </c>
    </row>
    <row r="135" spans="1:51" x14ac:dyDescent="0.35">
      <c r="A135" t="s">
        <v>161</v>
      </c>
      <c r="B135" t="s">
        <v>261</v>
      </c>
      <c r="C135" t="s">
        <v>261</v>
      </c>
      <c r="D135" t="s">
        <v>261</v>
      </c>
      <c r="E135" t="s">
        <v>261</v>
      </c>
      <c r="F135" t="s">
        <v>261</v>
      </c>
      <c r="G135" t="s">
        <v>261</v>
      </c>
      <c r="H135" t="s">
        <v>261</v>
      </c>
      <c r="I135" t="s">
        <v>261</v>
      </c>
      <c r="J135" t="s">
        <v>261</v>
      </c>
      <c r="K135" t="s">
        <v>261</v>
      </c>
      <c r="L135" t="s">
        <v>261</v>
      </c>
      <c r="M135" t="s">
        <v>261</v>
      </c>
      <c r="N135" t="s">
        <v>261</v>
      </c>
      <c r="O135" t="s">
        <v>261</v>
      </c>
      <c r="P135" t="s">
        <v>261</v>
      </c>
      <c r="Q135" t="s">
        <v>261</v>
      </c>
      <c r="R135" t="s">
        <v>261</v>
      </c>
      <c r="S135" t="s">
        <v>261</v>
      </c>
      <c r="T135" t="s">
        <v>261</v>
      </c>
      <c r="U135" t="s">
        <v>261</v>
      </c>
      <c r="V135" t="s">
        <v>261</v>
      </c>
      <c r="W135" t="s">
        <v>261</v>
      </c>
      <c r="X135" t="s">
        <v>261</v>
      </c>
      <c r="Y135" t="s">
        <v>261</v>
      </c>
      <c r="Z135" t="s">
        <v>261</v>
      </c>
      <c r="AA135" t="s">
        <v>261</v>
      </c>
      <c r="AB135" t="s">
        <v>261</v>
      </c>
      <c r="AC135" t="s">
        <v>261</v>
      </c>
      <c r="AD135" t="s">
        <v>5</v>
      </c>
      <c r="AE135" t="s">
        <v>5</v>
      </c>
      <c r="AF135" t="s">
        <v>5</v>
      </c>
      <c r="AG135" t="s">
        <v>5</v>
      </c>
      <c r="AH135" t="s">
        <v>5</v>
      </c>
      <c r="AI135" t="s">
        <v>5</v>
      </c>
      <c r="AJ135" t="s">
        <v>5</v>
      </c>
      <c r="AK135" t="s">
        <v>15</v>
      </c>
      <c r="AL135" t="s">
        <v>15</v>
      </c>
      <c r="AM135" t="s">
        <v>15</v>
      </c>
      <c r="AN135" t="s">
        <v>15</v>
      </c>
      <c r="AO135" t="s">
        <v>15</v>
      </c>
      <c r="AP135" t="s">
        <v>15</v>
      </c>
      <c r="AQ135" t="s">
        <v>15</v>
      </c>
      <c r="AR135" t="s">
        <v>15</v>
      </c>
      <c r="AS135" t="s">
        <v>15</v>
      </c>
      <c r="AU135" s="1">
        <f t="shared" si="6"/>
        <v>0</v>
      </c>
      <c r="AV135" s="1">
        <f t="shared" si="7"/>
        <v>28</v>
      </c>
      <c r="AW135" s="1">
        <f t="shared" si="8"/>
        <v>0</v>
      </c>
      <c r="AY135" t="s">
        <v>314</v>
      </c>
    </row>
    <row r="136" spans="1:51" x14ac:dyDescent="0.35">
      <c r="A136" t="s">
        <v>162</v>
      </c>
      <c r="B136" t="s">
        <v>4</v>
      </c>
      <c r="C136" t="s">
        <v>4</v>
      </c>
      <c r="D136" t="s">
        <v>4</v>
      </c>
      <c r="E136" t="s">
        <v>4</v>
      </c>
      <c r="F136" t="s">
        <v>4</v>
      </c>
      <c r="G136" t="s">
        <v>4</v>
      </c>
      <c r="H136" t="s">
        <v>4</v>
      </c>
      <c r="I136" t="s">
        <v>4</v>
      </c>
      <c r="J136" t="s">
        <v>2</v>
      </c>
      <c r="K136" t="s">
        <v>2</v>
      </c>
      <c r="L136" t="s">
        <v>2</v>
      </c>
      <c r="M136" t="s">
        <v>2</v>
      </c>
      <c r="N136" t="s">
        <v>2</v>
      </c>
      <c r="O136" t="s">
        <v>2</v>
      </c>
      <c r="P136" t="s">
        <v>2</v>
      </c>
      <c r="Q136" t="s">
        <v>2</v>
      </c>
      <c r="R136" t="s">
        <v>260</v>
      </c>
      <c r="S136" t="s">
        <v>260</v>
      </c>
      <c r="T136" t="s">
        <v>260</v>
      </c>
      <c r="U136" t="s">
        <v>261</v>
      </c>
      <c r="V136" t="s">
        <v>261</v>
      </c>
      <c r="W136" t="s">
        <v>261</v>
      </c>
      <c r="X136" t="s">
        <v>261</v>
      </c>
      <c r="Y136" t="s">
        <v>261</v>
      </c>
      <c r="Z136" t="s">
        <v>36</v>
      </c>
      <c r="AA136" t="s">
        <v>36</v>
      </c>
      <c r="AB136" t="s">
        <v>36</v>
      </c>
      <c r="AC136" t="s">
        <v>36</v>
      </c>
      <c r="AD136" t="s">
        <v>36</v>
      </c>
      <c r="AE136" t="s">
        <v>36</v>
      </c>
      <c r="AF136" t="s">
        <v>15</v>
      </c>
      <c r="AG136" t="s">
        <v>15</v>
      </c>
      <c r="AH136" t="s">
        <v>15</v>
      </c>
      <c r="AI136" t="s">
        <v>15</v>
      </c>
      <c r="AJ136" t="s">
        <v>15</v>
      </c>
      <c r="AK136" t="s">
        <v>15</v>
      </c>
      <c r="AL136" t="s">
        <v>15</v>
      </c>
      <c r="AM136" t="s">
        <v>15</v>
      </c>
      <c r="AN136" t="s">
        <v>15</v>
      </c>
      <c r="AO136" t="s">
        <v>15</v>
      </c>
      <c r="AP136" t="s">
        <v>15</v>
      </c>
      <c r="AQ136" t="s">
        <v>15</v>
      </c>
      <c r="AR136" t="s">
        <v>15</v>
      </c>
      <c r="AS136" t="s">
        <v>15</v>
      </c>
      <c r="AU136" s="1">
        <f t="shared" si="6"/>
        <v>3</v>
      </c>
      <c r="AV136" s="1">
        <f t="shared" si="7"/>
        <v>5</v>
      </c>
      <c r="AW136" s="1">
        <f t="shared" si="8"/>
        <v>0</v>
      </c>
      <c r="AY136" t="s">
        <v>315</v>
      </c>
    </row>
    <row r="137" spans="1:51" x14ac:dyDescent="0.35">
      <c r="A137" t="s">
        <v>163</v>
      </c>
      <c r="B137" t="s">
        <v>2</v>
      </c>
      <c r="C137" t="s">
        <v>2</v>
      </c>
      <c r="D137" t="s">
        <v>2</v>
      </c>
      <c r="E137" t="s">
        <v>2</v>
      </c>
      <c r="F137" t="s">
        <v>122</v>
      </c>
      <c r="G137" t="s">
        <v>122</v>
      </c>
      <c r="H137" t="s">
        <v>122</v>
      </c>
      <c r="I137" t="s">
        <v>122</v>
      </c>
      <c r="J137" t="s">
        <v>122</v>
      </c>
      <c r="K137" t="s">
        <v>122</v>
      </c>
      <c r="L137" t="s">
        <v>122</v>
      </c>
      <c r="M137" t="s">
        <v>122</v>
      </c>
      <c r="N137" t="s">
        <v>122</v>
      </c>
      <c r="O137" t="s">
        <v>122</v>
      </c>
      <c r="P137" t="s">
        <v>122</v>
      </c>
      <c r="Q137" t="s">
        <v>122</v>
      </c>
      <c r="R137" t="s">
        <v>122</v>
      </c>
      <c r="S137" t="s">
        <v>17</v>
      </c>
      <c r="T137" t="s">
        <v>17</v>
      </c>
      <c r="U137" t="s">
        <v>17</v>
      </c>
      <c r="V137" t="s">
        <v>17</v>
      </c>
      <c r="W137" t="s">
        <v>18</v>
      </c>
      <c r="X137" t="s">
        <v>18</v>
      </c>
      <c r="Y137" t="s">
        <v>18</v>
      </c>
      <c r="Z137" t="s">
        <v>18</v>
      </c>
      <c r="AA137" t="s">
        <v>19</v>
      </c>
      <c r="AB137" t="s">
        <v>19</v>
      </c>
      <c r="AC137" t="s">
        <v>19</v>
      </c>
      <c r="AD137" t="s">
        <v>19</v>
      </c>
      <c r="AE137" t="s">
        <v>19</v>
      </c>
      <c r="AF137" t="s">
        <v>19</v>
      </c>
      <c r="AG137" t="s">
        <v>19</v>
      </c>
      <c r="AH137" t="s">
        <v>19</v>
      </c>
      <c r="AI137" t="s">
        <v>19</v>
      </c>
      <c r="AJ137" t="s">
        <v>19</v>
      </c>
      <c r="AK137" t="s">
        <v>19</v>
      </c>
      <c r="AL137" t="s">
        <v>19</v>
      </c>
      <c r="AM137" t="s">
        <v>19</v>
      </c>
      <c r="AN137" t="s">
        <v>19</v>
      </c>
      <c r="AO137" t="s">
        <v>19</v>
      </c>
      <c r="AP137" t="s">
        <v>19</v>
      </c>
      <c r="AQ137" t="s">
        <v>19</v>
      </c>
      <c r="AR137" t="s">
        <v>19</v>
      </c>
      <c r="AS137" t="s">
        <v>19</v>
      </c>
      <c r="AU137" s="1">
        <f t="shared" si="6"/>
        <v>0</v>
      </c>
      <c r="AV137" s="1">
        <f t="shared" si="7"/>
        <v>0</v>
      </c>
      <c r="AW137" s="1">
        <f t="shared" si="8"/>
        <v>0</v>
      </c>
    </row>
    <row r="138" spans="1:51" x14ac:dyDescent="0.35">
      <c r="A138" t="s">
        <v>164</v>
      </c>
      <c r="B138" t="s">
        <v>28</v>
      </c>
      <c r="C138" t="s">
        <v>28</v>
      </c>
      <c r="D138" t="s">
        <v>28</v>
      </c>
      <c r="E138" t="s">
        <v>28</v>
      </c>
      <c r="F138" t="s">
        <v>28</v>
      </c>
      <c r="G138" t="s">
        <v>10</v>
      </c>
      <c r="H138" t="s">
        <v>10</v>
      </c>
      <c r="I138" t="s">
        <v>10</v>
      </c>
      <c r="J138" t="s">
        <v>10</v>
      </c>
      <c r="K138" t="s">
        <v>10</v>
      </c>
      <c r="L138" t="s">
        <v>10</v>
      </c>
      <c r="M138" t="s">
        <v>10</v>
      </c>
      <c r="N138" t="s">
        <v>10</v>
      </c>
      <c r="O138" t="s">
        <v>10</v>
      </c>
      <c r="P138" t="s">
        <v>10</v>
      </c>
      <c r="Q138" t="s">
        <v>10</v>
      </c>
      <c r="R138" t="s">
        <v>10</v>
      </c>
      <c r="S138" t="s">
        <v>10</v>
      </c>
      <c r="T138" t="s">
        <v>10</v>
      </c>
      <c r="U138" t="s">
        <v>17</v>
      </c>
      <c r="V138" t="s">
        <v>17</v>
      </c>
      <c r="W138" t="s">
        <v>17</v>
      </c>
      <c r="X138" t="s">
        <v>17</v>
      </c>
      <c r="Y138" t="s">
        <v>17</v>
      </c>
      <c r="Z138" t="s">
        <v>17</v>
      </c>
      <c r="AA138" t="s">
        <v>17</v>
      </c>
      <c r="AB138" t="s">
        <v>17</v>
      </c>
      <c r="AC138" t="s">
        <v>18</v>
      </c>
      <c r="AD138" t="s">
        <v>18</v>
      </c>
      <c r="AE138" t="s">
        <v>18</v>
      </c>
      <c r="AF138" t="s">
        <v>18</v>
      </c>
      <c r="AG138" t="s">
        <v>18</v>
      </c>
      <c r="AH138" t="s">
        <v>18</v>
      </c>
      <c r="AI138" t="s">
        <v>18</v>
      </c>
      <c r="AJ138" t="s">
        <v>18</v>
      </c>
      <c r="AK138" t="s">
        <v>18</v>
      </c>
      <c r="AL138" t="s">
        <v>18</v>
      </c>
      <c r="AM138" t="s">
        <v>18</v>
      </c>
      <c r="AN138" t="s">
        <v>18</v>
      </c>
      <c r="AO138" t="s">
        <v>18</v>
      </c>
      <c r="AP138" t="s">
        <v>18</v>
      </c>
      <c r="AQ138" t="s">
        <v>18</v>
      </c>
      <c r="AR138" t="s">
        <v>18</v>
      </c>
      <c r="AS138" t="s">
        <v>18</v>
      </c>
      <c r="AU138" s="1">
        <f t="shared" si="6"/>
        <v>0</v>
      </c>
      <c r="AV138" s="1">
        <f t="shared" si="7"/>
        <v>0</v>
      </c>
      <c r="AW138" s="1">
        <f t="shared" si="8"/>
        <v>0</v>
      </c>
    </row>
    <row r="139" spans="1:51" x14ac:dyDescent="0.35">
      <c r="A139" t="s">
        <v>165</v>
      </c>
      <c r="B139" t="s">
        <v>4</v>
      </c>
      <c r="C139" t="s">
        <v>4</v>
      </c>
      <c r="D139" t="s">
        <v>4</v>
      </c>
      <c r="E139" t="s">
        <v>4</v>
      </c>
      <c r="F139" t="s">
        <v>4</v>
      </c>
      <c r="G139" t="s">
        <v>4</v>
      </c>
      <c r="H139" t="s">
        <v>4</v>
      </c>
      <c r="I139" t="s">
        <v>4</v>
      </c>
      <c r="J139" t="s">
        <v>4</v>
      </c>
      <c r="K139" t="s">
        <v>4</v>
      </c>
      <c r="L139" t="s">
        <v>4</v>
      </c>
      <c r="M139" t="s">
        <v>4</v>
      </c>
      <c r="N139" t="s">
        <v>4</v>
      </c>
      <c r="O139" t="s">
        <v>4</v>
      </c>
      <c r="P139" t="s">
        <v>4</v>
      </c>
      <c r="Q139" t="s">
        <v>4</v>
      </c>
      <c r="R139" t="s">
        <v>4</v>
      </c>
      <c r="S139" t="s">
        <v>2</v>
      </c>
      <c r="T139" t="s">
        <v>2</v>
      </c>
      <c r="U139" t="s">
        <v>2</v>
      </c>
      <c r="V139" t="s">
        <v>2</v>
      </c>
      <c r="W139" t="s">
        <v>2</v>
      </c>
      <c r="X139" t="s">
        <v>2</v>
      </c>
      <c r="Y139" t="s">
        <v>2</v>
      </c>
      <c r="Z139" t="s">
        <v>2</v>
      </c>
      <c r="AA139" t="s">
        <v>2</v>
      </c>
      <c r="AB139" t="s">
        <v>2</v>
      </c>
      <c r="AC139" t="s">
        <v>261</v>
      </c>
      <c r="AD139" t="s">
        <v>261</v>
      </c>
      <c r="AE139" t="s">
        <v>261</v>
      </c>
      <c r="AF139" t="s">
        <v>261</v>
      </c>
      <c r="AG139" t="s">
        <v>261</v>
      </c>
      <c r="AH139" t="s">
        <v>36</v>
      </c>
      <c r="AI139" t="s">
        <v>36</v>
      </c>
      <c r="AJ139" t="s">
        <v>36</v>
      </c>
      <c r="AK139" t="s">
        <v>36</v>
      </c>
      <c r="AL139" t="s">
        <v>36</v>
      </c>
      <c r="AM139" t="s">
        <v>36</v>
      </c>
      <c r="AN139" t="s">
        <v>36</v>
      </c>
      <c r="AO139" t="s">
        <v>36</v>
      </c>
      <c r="AP139" t="s">
        <v>5</v>
      </c>
      <c r="AQ139" t="s">
        <v>5</v>
      </c>
      <c r="AR139" t="s">
        <v>5</v>
      </c>
      <c r="AS139" t="s">
        <v>5</v>
      </c>
      <c r="AU139" s="1">
        <f t="shared" si="6"/>
        <v>0</v>
      </c>
      <c r="AV139" s="1">
        <f t="shared" si="7"/>
        <v>5</v>
      </c>
      <c r="AW139" s="1">
        <f t="shared" si="8"/>
        <v>0</v>
      </c>
      <c r="AY139" t="s">
        <v>316</v>
      </c>
    </row>
    <row r="140" spans="1:51" x14ac:dyDescent="0.35">
      <c r="A140" t="s">
        <v>166</v>
      </c>
      <c r="B140" t="s">
        <v>8</v>
      </c>
      <c r="C140" t="s">
        <v>8</v>
      </c>
      <c r="D140" t="s">
        <v>8</v>
      </c>
      <c r="E140" t="s">
        <v>8</v>
      </c>
      <c r="F140" t="s">
        <v>8</v>
      </c>
      <c r="G140" t="s">
        <v>8</v>
      </c>
      <c r="H140" t="s">
        <v>8</v>
      </c>
      <c r="I140" t="s">
        <v>8</v>
      </c>
      <c r="J140" t="s">
        <v>8</v>
      </c>
      <c r="K140" t="s">
        <v>8</v>
      </c>
      <c r="L140" t="s">
        <v>8</v>
      </c>
      <c r="M140" t="s">
        <v>8</v>
      </c>
      <c r="N140" t="s">
        <v>8</v>
      </c>
      <c r="O140" t="s">
        <v>8</v>
      </c>
      <c r="P140" t="s">
        <v>8</v>
      </c>
      <c r="Q140" t="s">
        <v>8</v>
      </c>
      <c r="R140" t="s">
        <v>8</v>
      </c>
      <c r="S140" t="s">
        <v>8</v>
      </c>
      <c r="T140" t="s">
        <v>2</v>
      </c>
      <c r="U140" t="s">
        <v>2</v>
      </c>
      <c r="V140" t="s">
        <v>2</v>
      </c>
      <c r="W140" t="s">
        <v>2</v>
      </c>
      <c r="X140" t="s">
        <v>2</v>
      </c>
      <c r="Y140" t="s">
        <v>2</v>
      </c>
      <c r="Z140" t="s">
        <v>2</v>
      </c>
      <c r="AA140" t="s">
        <v>2</v>
      </c>
      <c r="AB140" t="s">
        <v>2</v>
      </c>
      <c r="AC140" t="s">
        <v>2</v>
      </c>
      <c r="AD140" t="s">
        <v>261</v>
      </c>
      <c r="AE140" t="s">
        <v>261</v>
      </c>
      <c r="AF140" t="s">
        <v>261</v>
      </c>
      <c r="AG140" t="s">
        <v>261</v>
      </c>
      <c r="AH140" t="s">
        <v>261</v>
      </c>
      <c r="AI140" t="s">
        <v>261</v>
      </c>
      <c r="AJ140" t="s">
        <v>261</v>
      </c>
      <c r="AK140" t="s">
        <v>261</v>
      </c>
      <c r="AL140" t="s">
        <v>261</v>
      </c>
      <c r="AM140" t="s">
        <v>261</v>
      </c>
      <c r="AN140" t="s">
        <v>261</v>
      </c>
      <c r="AO140" t="s">
        <v>261</v>
      </c>
      <c r="AP140" t="s">
        <v>261</v>
      </c>
      <c r="AQ140" t="s">
        <v>261</v>
      </c>
      <c r="AR140" t="s">
        <v>261</v>
      </c>
      <c r="AS140" t="s">
        <v>5</v>
      </c>
      <c r="AU140" s="1">
        <f t="shared" si="6"/>
        <v>0</v>
      </c>
      <c r="AV140" s="1">
        <f t="shared" si="7"/>
        <v>15</v>
      </c>
      <c r="AW140" s="1">
        <f t="shared" si="8"/>
        <v>0</v>
      </c>
      <c r="AY140" t="s">
        <v>223</v>
      </c>
    </row>
    <row r="141" spans="1:51" x14ac:dyDescent="0.35">
      <c r="A141" t="s">
        <v>167</v>
      </c>
      <c r="B141" t="s">
        <v>13</v>
      </c>
      <c r="C141" t="s">
        <v>13</v>
      </c>
      <c r="D141" t="s">
        <v>13</v>
      </c>
      <c r="E141" t="s">
        <v>13</v>
      </c>
      <c r="F141" t="s">
        <v>13</v>
      </c>
      <c r="G141" t="s">
        <v>13</v>
      </c>
      <c r="H141" t="s">
        <v>13</v>
      </c>
      <c r="I141" t="s">
        <v>13</v>
      </c>
      <c r="J141" t="s">
        <v>13</v>
      </c>
      <c r="K141" t="s">
        <v>13</v>
      </c>
      <c r="L141" t="s">
        <v>13</v>
      </c>
      <c r="M141" t="s">
        <v>13</v>
      </c>
      <c r="N141" t="s">
        <v>13</v>
      </c>
      <c r="O141" t="s">
        <v>13</v>
      </c>
      <c r="P141" t="s">
        <v>13</v>
      </c>
      <c r="Q141" t="s">
        <v>13</v>
      </c>
      <c r="R141" t="s">
        <v>13</v>
      </c>
      <c r="S141" t="s">
        <v>13</v>
      </c>
      <c r="T141" t="s">
        <v>13</v>
      </c>
      <c r="U141" t="s">
        <v>13</v>
      </c>
      <c r="V141" t="s">
        <v>2</v>
      </c>
      <c r="W141" t="s">
        <v>260</v>
      </c>
      <c r="X141" t="s">
        <v>260</v>
      </c>
      <c r="Y141" t="s">
        <v>261</v>
      </c>
      <c r="Z141" t="s">
        <v>261</v>
      </c>
      <c r="AA141" t="s">
        <v>261</v>
      </c>
      <c r="AB141" t="s">
        <v>261</v>
      </c>
      <c r="AC141" t="s">
        <v>261</v>
      </c>
      <c r="AD141" t="s">
        <v>261</v>
      </c>
      <c r="AE141" t="s">
        <v>261</v>
      </c>
      <c r="AF141" t="s">
        <v>261</v>
      </c>
      <c r="AG141" t="s">
        <v>261</v>
      </c>
      <c r="AH141" t="s">
        <v>261</v>
      </c>
      <c r="AI141" t="s">
        <v>261</v>
      </c>
      <c r="AJ141" t="s">
        <v>261</v>
      </c>
      <c r="AK141" t="s">
        <v>261</v>
      </c>
      <c r="AL141" t="s">
        <v>261</v>
      </c>
      <c r="AM141" t="s">
        <v>261</v>
      </c>
      <c r="AN141" t="s">
        <v>261</v>
      </c>
      <c r="AO141" t="s">
        <v>261</v>
      </c>
      <c r="AP141" t="s">
        <v>261</v>
      </c>
      <c r="AQ141" t="s">
        <v>261</v>
      </c>
      <c r="AR141" t="s">
        <v>261</v>
      </c>
      <c r="AS141" t="s">
        <v>261</v>
      </c>
      <c r="AU141" s="1">
        <f t="shared" si="6"/>
        <v>2</v>
      </c>
      <c r="AV141" s="1">
        <f t="shared" si="7"/>
        <v>21</v>
      </c>
      <c r="AW141" s="1">
        <f t="shared" si="8"/>
        <v>0</v>
      </c>
      <c r="AY141" t="s">
        <v>224</v>
      </c>
    </row>
    <row r="142" spans="1:51" x14ac:dyDescent="0.35">
      <c r="A142" t="s">
        <v>168</v>
      </c>
      <c r="B142" t="s">
        <v>13</v>
      </c>
      <c r="C142" t="s">
        <v>13</v>
      </c>
      <c r="D142" t="s">
        <v>13</v>
      </c>
      <c r="E142" t="s">
        <v>13</v>
      </c>
      <c r="F142" t="s">
        <v>13</v>
      </c>
      <c r="G142" t="s">
        <v>13</v>
      </c>
      <c r="H142" t="s">
        <v>13</v>
      </c>
      <c r="I142" t="s">
        <v>13</v>
      </c>
      <c r="J142" t="s">
        <v>13</v>
      </c>
      <c r="K142" t="s">
        <v>13</v>
      </c>
      <c r="L142" t="s">
        <v>13</v>
      </c>
      <c r="M142" t="s">
        <v>13</v>
      </c>
      <c r="N142" t="s">
        <v>17</v>
      </c>
      <c r="O142" t="s">
        <v>17</v>
      </c>
      <c r="P142" t="s">
        <v>17</v>
      </c>
      <c r="Q142" t="s">
        <v>17</v>
      </c>
      <c r="R142" t="s">
        <v>17</v>
      </c>
      <c r="S142" t="s">
        <v>17</v>
      </c>
      <c r="T142" t="s">
        <v>17</v>
      </c>
      <c r="U142" t="s">
        <v>17</v>
      </c>
      <c r="V142" t="s">
        <v>17</v>
      </c>
      <c r="W142" t="s">
        <v>17</v>
      </c>
      <c r="X142" t="s">
        <v>17</v>
      </c>
      <c r="Y142" t="s">
        <v>17</v>
      </c>
      <c r="Z142" t="s">
        <v>17</v>
      </c>
      <c r="AA142" t="s">
        <v>17</v>
      </c>
      <c r="AB142" t="s">
        <v>18</v>
      </c>
      <c r="AC142" t="s">
        <v>18</v>
      </c>
      <c r="AD142" t="s">
        <v>18</v>
      </c>
      <c r="AE142" t="s">
        <v>18</v>
      </c>
      <c r="AF142" t="s">
        <v>18</v>
      </c>
      <c r="AG142" t="s">
        <v>18</v>
      </c>
      <c r="AH142" t="s">
        <v>18</v>
      </c>
      <c r="AI142" t="s">
        <v>18</v>
      </c>
      <c r="AJ142" t="s">
        <v>18</v>
      </c>
      <c r="AK142" t="s">
        <v>18</v>
      </c>
      <c r="AL142" t="s">
        <v>18</v>
      </c>
      <c r="AM142" t="s">
        <v>18</v>
      </c>
      <c r="AN142" t="s">
        <v>18</v>
      </c>
      <c r="AO142" t="s">
        <v>18</v>
      </c>
      <c r="AP142" t="s">
        <v>18</v>
      </c>
      <c r="AQ142" t="s">
        <v>18</v>
      </c>
      <c r="AR142" t="s">
        <v>18</v>
      </c>
      <c r="AS142" t="s">
        <v>18</v>
      </c>
      <c r="AU142" s="1">
        <f t="shared" si="6"/>
        <v>0</v>
      </c>
      <c r="AV142" s="1">
        <f t="shared" si="7"/>
        <v>0</v>
      </c>
      <c r="AW142" s="1">
        <f t="shared" si="8"/>
        <v>0</v>
      </c>
    </row>
    <row r="143" spans="1:51" x14ac:dyDescent="0.35">
      <c r="A143" t="s">
        <v>169</v>
      </c>
      <c r="B143" t="s">
        <v>19</v>
      </c>
      <c r="C143" t="s">
        <v>19</v>
      </c>
      <c r="D143" t="s">
        <v>19</v>
      </c>
      <c r="E143" t="s">
        <v>19</v>
      </c>
      <c r="F143" t="s">
        <v>19</v>
      </c>
      <c r="G143" t="s">
        <v>19</v>
      </c>
      <c r="H143" t="s">
        <v>19</v>
      </c>
      <c r="I143" t="s">
        <v>19</v>
      </c>
      <c r="J143" t="s">
        <v>19</v>
      </c>
      <c r="K143" t="s">
        <v>19</v>
      </c>
      <c r="L143" t="s">
        <v>19</v>
      </c>
      <c r="M143" t="s">
        <v>19</v>
      </c>
      <c r="N143" t="s">
        <v>19</v>
      </c>
      <c r="O143" t="s">
        <v>19</v>
      </c>
      <c r="P143" t="s">
        <v>19</v>
      </c>
      <c r="Q143" t="s">
        <v>19</v>
      </c>
      <c r="R143" t="s">
        <v>19</v>
      </c>
      <c r="S143" t="s">
        <v>19</v>
      </c>
      <c r="T143" t="s">
        <v>19</v>
      </c>
      <c r="U143" t="s">
        <v>19</v>
      </c>
      <c r="V143" t="s">
        <v>19</v>
      </c>
      <c r="W143" t="s">
        <v>19</v>
      </c>
      <c r="X143" t="s">
        <v>19</v>
      </c>
      <c r="Y143" t="s">
        <v>19</v>
      </c>
      <c r="Z143" t="s">
        <v>19</v>
      </c>
      <c r="AA143" t="s">
        <v>19</v>
      </c>
      <c r="AB143" t="s">
        <v>19</v>
      </c>
      <c r="AC143" t="s">
        <v>19</v>
      </c>
      <c r="AD143" t="s">
        <v>19</v>
      </c>
      <c r="AE143" t="s">
        <v>19</v>
      </c>
      <c r="AF143" t="s">
        <v>19</v>
      </c>
      <c r="AG143" t="s">
        <v>19</v>
      </c>
      <c r="AH143" t="s">
        <v>19</v>
      </c>
      <c r="AI143" t="s">
        <v>19</v>
      </c>
      <c r="AJ143" t="s">
        <v>19</v>
      </c>
      <c r="AK143" t="s">
        <v>19</v>
      </c>
      <c r="AL143" t="s">
        <v>19</v>
      </c>
      <c r="AM143" t="s">
        <v>19</v>
      </c>
      <c r="AN143" t="s">
        <v>19</v>
      </c>
      <c r="AO143" t="s">
        <v>19</v>
      </c>
      <c r="AP143" t="s">
        <v>19</v>
      </c>
      <c r="AQ143" t="s">
        <v>19</v>
      </c>
      <c r="AR143" t="s">
        <v>19</v>
      </c>
      <c r="AS143" t="s">
        <v>19</v>
      </c>
      <c r="AU143" s="1">
        <f t="shared" si="6"/>
        <v>0</v>
      </c>
      <c r="AV143" s="1">
        <f t="shared" si="7"/>
        <v>0</v>
      </c>
      <c r="AW143" s="1">
        <f t="shared" si="8"/>
        <v>0</v>
      </c>
    </row>
    <row r="144" spans="1:51" x14ac:dyDescent="0.35">
      <c r="A144" t="s">
        <v>170</v>
      </c>
      <c r="B144" t="s">
        <v>8</v>
      </c>
      <c r="C144" t="s">
        <v>8</v>
      </c>
      <c r="D144" t="s">
        <v>8</v>
      </c>
      <c r="E144" t="s">
        <v>8</v>
      </c>
      <c r="F144" t="s">
        <v>8</v>
      </c>
      <c r="G144" t="s">
        <v>8</v>
      </c>
      <c r="H144" t="s">
        <v>8</v>
      </c>
      <c r="I144" t="s">
        <v>8</v>
      </c>
      <c r="J144" t="s">
        <v>8</v>
      </c>
      <c r="K144" t="s">
        <v>8</v>
      </c>
      <c r="L144" t="s">
        <v>8</v>
      </c>
      <c r="M144" t="s">
        <v>8</v>
      </c>
      <c r="N144" t="s">
        <v>8</v>
      </c>
      <c r="O144" t="s">
        <v>8</v>
      </c>
      <c r="P144" t="s">
        <v>8</v>
      </c>
      <c r="Q144" t="s">
        <v>8</v>
      </c>
      <c r="R144" t="s">
        <v>8</v>
      </c>
      <c r="S144" t="s">
        <v>8</v>
      </c>
      <c r="T144" t="s">
        <v>8</v>
      </c>
      <c r="U144" t="s">
        <v>2</v>
      </c>
      <c r="V144" t="s">
        <v>2</v>
      </c>
      <c r="W144" t="s">
        <v>2</v>
      </c>
      <c r="X144" t="s">
        <v>2</v>
      </c>
      <c r="Y144" t="s">
        <v>2</v>
      </c>
      <c r="Z144" t="s">
        <v>2</v>
      </c>
      <c r="AA144" t="s">
        <v>2</v>
      </c>
      <c r="AB144" t="s">
        <v>2</v>
      </c>
      <c r="AC144" t="s">
        <v>261</v>
      </c>
      <c r="AD144" t="s">
        <v>261</v>
      </c>
      <c r="AE144" t="s">
        <v>261</v>
      </c>
      <c r="AF144" t="s">
        <v>261</v>
      </c>
      <c r="AG144" t="s">
        <v>261</v>
      </c>
      <c r="AH144" t="s">
        <v>261</v>
      </c>
      <c r="AI144" t="s">
        <v>261</v>
      </c>
      <c r="AJ144" t="s">
        <v>261</v>
      </c>
      <c r="AK144" t="s">
        <v>36</v>
      </c>
      <c r="AL144" t="s">
        <v>36</v>
      </c>
      <c r="AM144" t="s">
        <v>36</v>
      </c>
      <c r="AN144" t="s">
        <v>36</v>
      </c>
      <c r="AO144" t="s">
        <v>5</v>
      </c>
      <c r="AP144" t="s">
        <v>5</v>
      </c>
      <c r="AQ144" t="s">
        <v>5</v>
      </c>
      <c r="AR144" t="s">
        <v>5</v>
      </c>
      <c r="AS144" t="s">
        <v>5</v>
      </c>
      <c r="AU144" s="1">
        <f t="shared" si="6"/>
        <v>0</v>
      </c>
      <c r="AV144" s="1">
        <f t="shared" si="7"/>
        <v>8</v>
      </c>
      <c r="AW144" s="1">
        <f t="shared" si="8"/>
        <v>0</v>
      </c>
      <c r="AY144" t="s">
        <v>317</v>
      </c>
    </row>
    <row r="145" spans="1:51" x14ac:dyDescent="0.35">
      <c r="A145" t="s">
        <v>171</v>
      </c>
      <c r="B145" t="s">
        <v>13</v>
      </c>
      <c r="C145" t="s">
        <v>13</v>
      </c>
      <c r="D145" t="s">
        <v>13</v>
      </c>
      <c r="E145" t="s">
        <v>13</v>
      </c>
      <c r="F145" t="s">
        <v>13</v>
      </c>
      <c r="G145" t="s">
        <v>13</v>
      </c>
      <c r="H145" t="s">
        <v>13</v>
      </c>
      <c r="I145" t="s">
        <v>13</v>
      </c>
      <c r="J145" t="s">
        <v>13</v>
      </c>
      <c r="K145" t="s">
        <v>2</v>
      </c>
      <c r="L145" t="s">
        <v>2</v>
      </c>
      <c r="M145" t="s">
        <v>2</v>
      </c>
      <c r="N145" t="s">
        <v>2</v>
      </c>
      <c r="O145" t="s">
        <v>2</v>
      </c>
      <c r="P145" t="s">
        <v>2</v>
      </c>
      <c r="Q145" t="s">
        <v>2</v>
      </c>
      <c r="R145" t="s">
        <v>261</v>
      </c>
      <c r="S145" t="s">
        <v>261</v>
      </c>
      <c r="T145" t="s">
        <v>261</v>
      </c>
      <c r="U145" t="s">
        <v>261</v>
      </c>
      <c r="V145" t="s">
        <v>261</v>
      </c>
      <c r="W145" t="s">
        <v>261</v>
      </c>
      <c r="X145" t="s">
        <v>261</v>
      </c>
      <c r="Y145" t="s">
        <v>261</v>
      </c>
      <c r="Z145" t="s">
        <v>261</v>
      </c>
      <c r="AA145" t="s">
        <v>261</v>
      </c>
      <c r="AB145" t="s">
        <v>261</v>
      </c>
      <c r="AC145" t="s">
        <v>261</v>
      </c>
      <c r="AD145" t="s">
        <v>261</v>
      </c>
      <c r="AE145" t="s">
        <v>261</v>
      </c>
      <c r="AF145" t="s">
        <v>261</v>
      </c>
      <c r="AG145" t="s">
        <v>261</v>
      </c>
      <c r="AH145" t="s">
        <v>261</v>
      </c>
      <c r="AI145" t="s">
        <v>261</v>
      </c>
      <c r="AJ145" t="s">
        <v>261</v>
      </c>
      <c r="AK145" t="s">
        <v>261</v>
      </c>
      <c r="AL145" t="s">
        <v>261</v>
      </c>
      <c r="AM145" t="s">
        <v>261</v>
      </c>
      <c r="AN145" t="s">
        <v>261</v>
      </c>
      <c r="AO145" t="s">
        <v>261</v>
      </c>
      <c r="AP145" t="s">
        <v>261</v>
      </c>
      <c r="AQ145" t="s">
        <v>261</v>
      </c>
      <c r="AR145" t="s">
        <v>261</v>
      </c>
      <c r="AS145" t="s">
        <v>261</v>
      </c>
      <c r="AU145" s="1">
        <f t="shared" si="6"/>
        <v>0</v>
      </c>
      <c r="AV145" s="1">
        <f t="shared" si="7"/>
        <v>28</v>
      </c>
      <c r="AW145" s="1">
        <f t="shared" si="8"/>
        <v>0</v>
      </c>
      <c r="AY145" t="s">
        <v>318</v>
      </c>
    </row>
    <row r="146" spans="1:51" x14ac:dyDescent="0.35">
      <c r="A146" t="s">
        <v>172</v>
      </c>
      <c r="B146" t="s">
        <v>260</v>
      </c>
      <c r="C146" t="s">
        <v>260</v>
      </c>
      <c r="D146" t="s">
        <v>17</v>
      </c>
      <c r="E146" t="s">
        <v>17</v>
      </c>
      <c r="F146" t="s">
        <v>17</v>
      </c>
      <c r="G146" t="s">
        <v>17</v>
      </c>
      <c r="H146" t="s">
        <v>17</v>
      </c>
      <c r="I146" t="s">
        <v>261</v>
      </c>
      <c r="J146" t="s">
        <v>261</v>
      </c>
      <c r="K146" t="s">
        <v>261</v>
      </c>
      <c r="L146" t="s">
        <v>261</v>
      </c>
      <c r="M146" t="s">
        <v>261</v>
      </c>
      <c r="N146" t="s">
        <v>5</v>
      </c>
      <c r="O146" t="s">
        <v>5</v>
      </c>
      <c r="P146" t="s">
        <v>5</v>
      </c>
      <c r="Q146" t="s">
        <v>5</v>
      </c>
      <c r="R146" t="s">
        <v>5</v>
      </c>
      <c r="S146" t="s">
        <v>5</v>
      </c>
      <c r="T146" t="s">
        <v>5</v>
      </c>
      <c r="U146" t="s">
        <v>5</v>
      </c>
      <c r="V146" t="s">
        <v>5</v>
      </c>
      <c r="W146" t="s">
        <v>5</v>
      </c>
      <c r="X146" t="s">
        <v>5</v>
      </c>
      <c r="Y146" t="s">
        <v>5</v>
      </c>
      <c r="Z146" t="s">
        <v>5</v>
      </c>
      <c r="AA146" t="s">
        <v>5</v>
      </c>
      <c r="AB146" t="s">
        <v>5</v>
      </c>
      <c r="AC146" t="s">
        <v>5</v>
      </c>
      <c r="AD146" t="s">
        <v>5</v>
      </c>
      <c r="AE146" t="s">
        <v>5</v>
      </c>
      <c r="AF146" t="s">
        <v>5</v>
      </c>
      <c r="AG146" t="s">
        <v>5</v>
      </c>
      <c r="AH146" t="s">
        <v>5</v>
      </c>
      <c r="AI146" t="s">
        <v>5</v>
      </c>
      <c r="AJ146" t="s">
        <v>5</v>
      </c>
      <c r="AK146" t="s">
        <v>5</v>
      </c>
      <c r="AL146" t="s">
        <v>5</v>
      </c>
      <c r="AM146" t="s">
        <v>5</v>
      </c>
      <c r="AN146" t="s">
        <v>5</v>
      </c>
      <c r="AO146" t="s">
        <v>5</v>
      </c>
      <c r="AP146" t="s">
        <v>5</v>
      </c>
      <c r="AQ146" t="s">
        <v>5</v>
      </c>
      <c r="AR146" t="s">
        <v>5</v>
      </c>
      <c r="AS146" t="s">
        <v>5</v>
      </c>
      <c r="AU146" s="1">
        <f t="shared" si="6"/>
        <v>2</v>
      </c>
      <c r="AV146" s="1">
        <f t="shared" si="7"/>
        <v>5</v>
      </c>
      <c r="AW146" s="1">
        <f t="shared" si="8"/>
        <v>0</v>
      </c>
      <c r="AY146" t="s">
        <v>319</v>
      </c>
    </row>
    <row r="147" spans="1:51" x14ac:dyDescent="0.35">
      <c r="A147" t="s">
        <v>173</v>
      </c>
      <c r="B147" t="s">
        <v>8</v>
      </c>
      <c r="C147" t="s">
        <v>8</v>
      </c>
      <c r="D147" t="s">
        <v>8</v>
      </c>
      <c r="E147" t="s">
        <v>8</v>
      </c>
      <c r="F147" t="s">
        <v>8</v>
      </c>
      <c r="G147" t="s">
        <v>8</v>
      </c>
      <c r="H147" t="s">
        <v>8</v>
      </c>
      <c r="I147" t="s">
        <v>8</v>
      </c>
      <c r="J147" t="s">
        <v>8</v>
      </c>
      <c r="K147" t="s">
        <v>8</v>
      </c>
      <c r="L147" t="s">
        <v>8</v>
      </c>
      <c r="M147" t="s">
        <v>8</v>
      </c>
      <c r="N147" t="s">
        <v>8</v>
      </c>
      <c r="O147" t="s">
        <v>8</v>
      </c>
      <c r="P147" t="s">
        <v>8</v>
      </c>
      <c r="Q147" t="s">
        <v>8</v>
      </c>
      <c r="R147" t="s">
        <v>8</v>
      </c>
      <c r="S147" t="s">
        <v>8</v>
      </c>
      <c r="T147" t="s">
        <v>8</v>
      </c>
      <c r="U147" t="s">
        <v>13</v>
      </c>
      <c r="V147" t="s">
        <v>13</v>
      </c>
      <c r="W147" t="s">
        <v>13</v>
      </c>
      <c r="X147" t="s">
        <v>260</v>
      </c>
      <c r="Y147" t="s">
        <v>261</v>
      </c>
      <c r="Z147" t="s">
        <v>261</v>
      </c>
      <c r="AA147" t="s">
        <v>261</v>
      </c>
      <c r="AB147" t="s">
        <v>261</v>
      </c>
      <c r="AC147" t="s">
        <v>261</v>
      </c>
      <c r="AD147" t="s">
        <v>261</v>
      </c>
      <c r="AE147" t="s">
        <v>261</v>
      </c>
      <c r="AF147" t="s">
        <v>261</v>
      </c>
      <c r="AG147" t="s">
        <v>174</v>
      </c>
      <c r="AH147" t="s">
        <v>174</v>
      </c>
      <c r="AI147" t="s">
        <v>174</v>
      </c>
      <c r="AJ147" t="s">
        <v>174</v>
      </c>
      <c r="AK147" t="s">
        <v>19</v>
      </c>
      <c r="AL147" t="s">
        <v>19</v>
      </c>
      <c r="AM147" t="s">
        <v>19</v>
      </c>
      <c r="AN147" t="s">
        <v>19</v>
      </c>
      <c r="AO147" t="s">
        <v>19</v>
      </c>
      <c r="AP147" t="s">
        <v>19</v>
      </c>
      <c r="AQ147" t="s">
        <v>19</v>
      </c>
      <c r="AR147" t="s">
        <v>19</v>
      </c>
      <c r="AS147" t="s">
        <v>19</v>
      </c>
      <c r="AU147" s="1">
        <f t="shared" si="6"/>
        <v>1</v>
      </c>
      <c r="AV147" s="1">
        <f t="shared" si="7"/>
        <v>8</v>
      </c>
      <c r="AW147" s="1">
        <f t="shared" si="8"/>
        <v>0</v>
      </c>
      <c r="AY147" t="s">
        <v>320</v>
      </c>
    </row>
    <row r="148" spans="1:51" x14ac:dyDescent="0.35">
      <c r="A148" t="s">
        <v>175</v>
      </c>
      <c r="B148" t="s">
        <v>8</v>
      </c>
      <c r="C148" t="s">
        <v>8</v>
      </c>
      <c r="D148" t="s">
        <v>8</v>
      </c>
      <c r="E148" t="s">
        <v>8</v>
      </c>
      <c r="F148" t="s">
        <v>8</v>
      </c>
      <c r="G148" t="s">
        <v>8</v>
      </c>
      <c r="H148" t="s">
        <v>8</v>
      </c>
      <c r="I148" t="s">
        <v>8</v>
      </c>
      <c r="J148" t="s">
        <v>8</v>
      </c>
      <c r="K148" t="s">
        <v>8</v>
      </c>
      <c r="L148" t="s">
        <v>8</v>
      </c>
      <c r="M148" t="s">
        <v>8</v>
      </c>
      <c r="N148" t="s">
        <v>8</v>
      </c>
      <c r="O148" t="s">
        <v>8</v>
      </c>
      <c r="P148" t="s">
        <v>8</v>
      </c>
      <c r="Q148" t="s">
        <v>8</v>
      </c>
      <c r="R148" t="s">
        <v>8</v>
      </c>
      <c r="S148" t="s">
        <v>8</v>
      </c>
      <c r="T148" t="s">
        <v>2</v>
      </c>
      <c r="U148" t="s">
        <v>2</v>
      </c>
      <c r="V148" t="s">
        <v>261</v>
      </c>
      <c r="W148" t="s">
        <v>261</v>
      </c>
      <c r="X148" t="s">
        <v>261</v>
      </c>
      <c r="Y148" t="s">
        <v>261</v>
      </c>
      <c r="Z148" t="s">
        <v>80</v>
      </c>
      <c r="AA148" t="s">
        <v>80</v>
      </c>
      <c r="AB148" t="s">
        <v>80</v>
      </c>
      <c r="AC148" t="s">
        <v>80</v>
      </c>
      <c r="AD148" t="s">
        <v>57</v>
      </c>
      <c r="AE148" t="s">
        <v>57</v>
      </c>
      <c r="AF148" t="s">
        <v>104</v>
      </c>
      <c r="AG148" t="s">
        <v>104</v>
      </c>
      <c r="AH148" t="s">
        <v>104</v>
      </c>
      <c r="AI148" t="s">
        <v>19</v>
      </c>
      <c r="AJ148" t="s">
        <v>19</v>
      </c>
      <c r="AK148" t="s">
        <v>19</v>
      </c>
      <c r="AL148" t="s">
        <v>19</v>
      </c>
      <c r="AM148" t="s">
        <v>19</v>
      </c>
      <c r="AN148" t="s">
        <v>19</v>
      </c>
      <c r="AO148" t="s">
        <v>19</v>
      </c>
      <c r="AP148" t="s">
        <v>19</v>
      </c>
      <c r="AQ148" t="s">
        <v>19</v>
      </c>
      <c r="AR148" t="s">
        <v>19</v>
      </c>
      <c r="AS148" t="s">
        <v>19</v>
      </c>
      <c r="AU148" s="1">
        <f t="shared" si="6"/>
        <v>0</v>
      </c>
      <c r="AV148" s="1">
        <f t="shared" si="7"/>
        <v>4</v>
      </c>
      <c r="AW148" s="1">
        <f t="shared" si="8"/>
        <v>0</v>
      </c>
      <c r="AY148" t="s">
        <v>321</v>
      </c>
    </row>
    <row r="149" spans="1:51" x14ac:dyDescent="0.35">
      <c r="A149" t="s">
        <v>176</v>
      </c>
      <c r="B149" t="s">
        <v>8</v>
      </c>
      <c r="C149" t="s">
        <v>8</v>
      </c>
      <c r="D149" t="s">
        <v>8</v>
      </c>
      <c r="E149" t="s">
        <v>8</v>
      </c>
      <c r="F149" t="s">
        <v>260</v>
      </c>
      <c r="G149" t="s">
        <v>260</v>
      </c>
      <c r="H149" t="s">
        <v>260</v>
      </c>
      <c r="I149" t="s">
        <v>260</v>
      </c>
      <c r="J149" t="s">
        <v>260</v>
      </c>
      <c r="K149" t="s">
        <v>260</v>
      </c>
      <c r="L149" t="s">
        <v>260</v>
      </c>
      <c r="M149" t="s">
        <v>260</v>
      </c>
      <c r="N149" t="s">
        <v>260</v>
      </c>
      <c r="O149" t="s">
        <v>260</v>
      </c>
      <c r="P149" t="s">
        <v>260</v>
      </c>
      <c r="Q149" t="s">
        <v>260</v>
      </c>
      <c r="R149" t="s">
        <v>260</v>
      </c>
      <c r="S149" t="s">
        <v>260</v>
      </c>
      <c r="T149" t="s">
        <v>260</v>
      </c>
      <c r="U149" t="s">
        <v>260</v>
      </c>
      <c r="V149" t="s">
        <v>260</v>
      </c>
      <c r="W149" t="s">
        <v>260</v>
      </c>
      <c r="X149" t="s">
        <v>260</v>
      </c>
      <c r="Y149" t="s">
        <v>260</v>
      </c>
      <c r="Z149" t="s">
        <v>260</v>
      </c>
      <c r="AA149" t="s">
        <v>260</v>
      </c>
      <c r="AB149" t="s">
        <v>260</v>
      </c>
      <c r="AC149" t="s">
        <v>260</v>
      </c>
      <c r="AD149" t="s">
        <v>260</v>
      </c>
      <c r="AE149" t="s">
        <v>260</v>
      </c>
      <c r="AF149" t="s">
        <v>260</v>
      </c>
      <c r="AG149" t="s">
        <v>260</v>
      </c>
      <c r="AH149" t="s">
        <v>260</v>
      </c>
      <c r="AI149" t="s">
        <v>260</v>
      </c>
      <c r="AJ149" t="s">
        <v>260</v>
      </c>
      <c r="AK149" t="s">
        <v>260</v>
      </c>
      <c r="AL149" t="s">
        <v>260</v>
      </c>
      <c r="AM149" t="s">
        <v>261</v>
      </c>
      <c r="AN149" t="s">
        <v>261</v>
      </c>
      <c r="AO149" t="s">
        <v>261</v>
      </c>
      <c r="AP149" t="s">
        <v>261</v>
      </c>
      <c r="AQ149" t="s">
        <v>261</v>
      </c>
      <c r="AR149" t="s">
        <v>261</v>
      </c>
      <c r="AS149" t="s">
        <v>261</v>
      </c>
      <c r="AU149" s="1">
        <f t="shared" si="6"/>
        <v>33</v>
      </c>
      <c r="AV149" s="1">
        <f t="shared" si="7"/>
        <v>7</v>
      </c>
      <c r="AW149" s="1">
        <f t="shared" si="8"/>
        <v>0</v>
      </c>
      <c r="AY149" t="s">
        <v>322</v>
      </c>
    </row>
    <row r="150" spans="1:51" x14ac:dyDescent="0.35">
      <c r="A150" t="s">
        <v>177</v>
      </c>
      <c r="B150" t="s">
        <v>13</v>
      </c>
      <c r="C150" t="s">
        <v>13</v>
      </c>
      <c r="D150" t="s">
        <v>13</v>
      </c>
      <c r="E150" t="s">
        <v>13</v>
      </c>
      <c r="F150" t="s">
        <v>13</v>
      </c>
      <c r="G150" t="s">
        <v>13</v>
      </c>
      <c r="H150" t="s">
        <v>13</v>
      </c>
      <c r="I150" t="s">
        <v>260</v>
      </c>
      <c r="J150" t="s">
        <v>260</v>
      </c>
      <c r="K150" t="s">
        <v>260</v>
      </c>
      <c r="L150" t="s">
        <v>260</v>
      </c>
      <c r="M150" t="s">
        <v>260</v>
      </c>
      <c r="N150" t="s">
        <v>260</v>
      </c>
      <c r="O150" t="s">
        <v>260</v>
      </c>
      <c r="P150" t="s">
        <v>260</v>
      </c>
      <c r="Q150" t="s">
        <v>260</v>
      </c>
      <c r="R150" t="s">
        <v>260</v>
      </c>
      <c r="S150" t="s">
        <v>2</v>
      </c>
      <c r="T150" t="s">
        <v>2</v>
      </c>
      <c r="U150" t="s">
        <v>2</v>
      </c>
      <c r="V150" t="s">
        <v>2</v>
      </c>
      <c r="W150" t="s">
        <v>2</v>
      </c>
      <c r="X150" t="s">
        <v>2</v>
      </c>
      <c r="Y150" t="s">
        <v>2</v>
      </c>
      <c r="Z150" t="s">
        <v>2</v>
      </c>
      <c r="AA150" t="s">
        <v>2</v>
      </c>
      <c r="AB150" t="s">
        <v>2</v>
      </c>
      <c r="AC150" t="s">
        <v>2</v>
      </c>
      <c r="AD150" t="s">
        <v>2</v>
      </c>
      <c r="AE150" t="s">
        <v>2</v>
      </c>
      <c r="AF150" t="s">
        <v>2</v>
      </c>
      <c r="AG150" t="s">
        <v>2</v>
      </c>
      <c r="AH150" t="s">
        <v>2</v>
      </c>
      <c r="AI150" t="s">
        <v>2</v>
      </c>
      <c r="AJ150" t="s">
        <v>2</v>
      </c>
      <c r="AK150" t="s">
        <v>2</v>
      </c>
      <c r="AL150" t="s">
        <v>2</v>
      </c>
      <c r="AM150" t="s">
        <v>2</v>
      </c>
      <c r="AN150" t="s">
        <v>2</v>
      </c>
      <c r="AO150" t="s">
        <v>2</v>
      </c>
      <c r="AP150" t="s">
        <v>2</v>
      </c>
      <c r="AQ150" t="s">
        <v>2</v>
      </c>
      <c r="AR150" t="s">
        <v>2</v>
      </c>
      <c r="AS150" t="s">
        <v>2</v>
      </c>
      <c r="AU150" s="1">
        <f t="shared" si="6"/>
        <v>10</v>
      </c>
      <c r="AV150" s="1">
        <f t="shared" si="7"/>
        <v>0</v>
      </c>
      <c r="AW150" s="1">
        <f t="shared" si="8"/>
        <v>0</v>
      </c>
      <c r="AY150" t="s">
        <v>225</v>
      </c>
    </row>
    <row r="151" spans="1:51" x14ac:dyDescent="0.35">
      <c r="A151" t="s">
        <v>178</v>
      </c>
      <c r="B151" t="s">
        <v>13</v>
      </c>
      <c r="C151" t="s">
        <v>13</v>
      </c>
      <c r="D151" t="s">
        <v>13</v>
      </c>
      <c r="E151" t="s">
        <v>13</v>
      </c>
      <c r="F151" t="s">
        <v>13</v>
      </c>
      <c r="G151" t="s">
        <v>260</v>
      </c>
      <c r="H151" t="s">
        <v>260</v>
      </c>
      <c r="I151" t="s">
        <v>261</v>
      </c>
      <c r="J151" t="s">
        <v>261</v>
      </c>
      <c r="K151" t="s">
        <v>261</v>
      </c>
      <c r="L151" t="s">
        <v>261</v>
      </c>
      <c r="M151" t="s">
        <v>261</v>
      </c>
      <c r="N151" t="s">
        <v>261</v>
      </c>
      <c r="O151" t="s">
        <v>261</v>
      </c>
      <c r="P151" t="s">
        <v>261</v>
      </c>
      <c r="Q151" t="s">
        <v>261</v>
      </c>
      <c r="R151" t="s">
        <v>261</v>
      </c>
      <c r="S151" t="s">
        <v>261</v>
      </c>
      <c r="T151" t="s">
        <v>261</v>
      </c>
      <c r="U151" t="s">
        <v>261</v>
      </c>
      <c r="V151" t="s">
        <v>261</v>
      </c>
      <c r="W151" t="s">
        <v>261</v>
      </c>
      <c r="X151" t="s">
        <v>261</v>
      </c>
      <c r="Y151" t="s">
        <v>261</v>
      </c>
      <c r="Z151" t="s">
        <v>261</v>
      </c>
      <c r="AA151" t="s">
        <v>261</v>
      </c>
      <c r="AB151" t="s">
        <v>261</v>
      </c>
      <c r="AC151" t="s">
        <v>261</v>
      </c>
      <c r="AD151" t="s">
        <v>261</v>
      </c>
      <c r="AE151" t="s">
        <v>5</v>
      </c>
      <c r="AF151" t="s">
        <v>5</v>
      </c>
      <c r="AG151" t="s">
        <v>5</v>
      </c>
      <c r="AH151" t="s">
        <v>5</v>
      </c>
      <c r="AI151" t="s">
        <v>5</v>
      </c>
      <c r="AJ151" t="s">
        <v>5</v>
      </c>
      <c r="AK151" t="s">
        <v>5</v>
      </c>
      <c r="AL151" t="s">
        <v>5</v>
      </c>
      <c r="AM151" t="s">
        <v>5</v>
      </c>
      <c r="AN151" t="s">
        <v>5</v>
      </c>
      <c r="AO151" t="s">
        <v>5</v>
      </c>
      <c r="AP151" t="s">
        <v>5</v>
      </c>
      <c r="AQ151" t="s">
        <v>5</v>
      </c>
      <c r="AR151" t="s">
        <v>5</v>
      </c>
      <c r="AS151" t="s">
        <v>5</v>
      </c>
      <c r="AU151" s="1">
        <f t="shared" si="6"/>
        <v>2</v>
      </c>
      <c r="AV151" s="1">
        <f t="shared" si="7"/>
        <v>22</v>
      </c>
      <c r="AW151" s="1">
        <f t="shared" si="8"/>
        <v>0</v>
      </c>
      <c r="AY151" t="s">
        <v>226</v>
      </c>
    </row>
    <row r="152" spans="1:51" x14ac:dyDescent="0.35">
      <c r="A152" t="s">
        <v>179</v>
      </c>
      <c r="B152" t="s">
        <v>8</v>
      </c>
      <c r="C152" t="s">
        <v>8</v>
      </c>
      <c r="D152" t="s">
        <v>8</v>
      </c>
      <c r="E152" t="s">
        <v>8</v>
      </c>
      <c r="F152" t="s">
        <v>8</v>
      </c>
      <c r="G152" t="s">
        <v>8</v>
      </c>
      <c r="H152" t="s">
        <v>8</v>
      </c>
      <c r="I152" t="s">
        <v>8</v>
      </c>
      <c r="J152" t="s">
        <v>8</v>
      </c>
      <c r="K152" t="s">
        <v>8</v>
      </c>
      <c r="L152" t="s">
        <v>8</v>
      </c>
      <c r="M152" t="s">
        <v>8</v>
      </c>
      <c r="N152" t="s">
        <v>8</v>
      </c>
      <c r="O152" t="s">
        <v>8</v>
      </c>
      <c r="P152" t="s">
        <v>8</v>
      </c>
      <c r="Q152" t="s">
        <v>8</v>
      </c>
      <c r="R152" t="s">
        <v>8</v>
      </c>
      <c r="S152" t="s">
        <v>8</v>
      </c>
      <c r="T152" t="s">
        <v>8</v>
      </c>
      <c r="U152" t="s">
        <v>8</v>
      </c>
      <c r="V152" t="s">
        <v>8</v>
      </c>
      <c r="W152" t="s">
        <v>8</v>
      </c>
      <c r="X152" t="s">
        <v>8</v>
      </c>
      <c r="Y152" t="s">
        <v>8</v>
      </c>
      <c r="Z152" t="s">
        <v>8</v>
      </c>
      <c r="AA152" t="s">
        <v>8</v>
      </c>
      <c r="AB152" t="s">
        <v>8</v>
      </c>
      <c r="AC152" t="s">
        <v>8</v>
      </c>
      <c r="AD152" t="s">
        <v>8</v>
      </c>
      <c r="AE152" t="s">
        <v>8</v>
      </c>
      <c r="AF152" t="s">
        <v>8</v>
      </c>
      <c r="AG152" t="s">
        <v>8</v>
      </c>
      <c r="AH152" t="s">
        <v>8</v>
      </c>
      <c r="AI152" t="s">
        <v>8</v>
      </c>
      <c r="AJ152" t="s">
        <v>8</v>
      </c>
      <c r="AK152" t="s">
        <v>8</v>
      </c>
      <c r="AL152" t="s">
        <v>8</v>
      </c>
      <c r="AM152" t="s">
        <v>8</v>
      </c>
      <c r="AN152" t="s">
        <v>260</v>
      </c>
      <c r="AO152" t="s">
        <v>260</v>
      </c>
      <c r="AP152" t="s">
        <v>260</v>
      </c>
      <c r="AQ152" t="s">
        <v>260</v>
      </c>
      <c r="AR152" t="s">
        <v>260</v>
      </c>
      <c r="AS152" t="s">
        <v>260</v>
      </c>
      <c r="AU152" s="1">
        <f t="shared" si="6"/>
        <v>6</v>
      </c>
      <c r="AV152" s="1">
        <f t="shared" si="7"/>
        <v>0</v>
      </c>
      <c r="AW152" s="1">
        <f t="shared" si="8"/>
        <v>0</v>
      </c>
      <c r="AY152" t="s">
        <v>227</v>
      </c>
    </row>
    <row r="153" spans="1:51" x14ac:dyDescent="0.35">
      <c r="A153" t="s">
        <v>180</v>
      </c>
      <c r="B153" t="s">
        <v>14</v>
      </c>
      <c r="C153" t="s">
        <v>14</v>
      </c>
      <c r="D153" t="s">
        <v>14</v>
      </c>
      <c r="E153" t="s">
        <v>14</v>
      </c>
      <c r="F153" t="s">
        <v>115</v>
      </c>
      <c r="G153" t="s">
        <v>115</v>
      </c>
      <c r="H153" t="s">
        <v>115</v>
      </c>
      <c r="I153" t="s">
        <v>181</v>
      </c>
      <c r="J153" t="s">
        <v>181</v>
      </c>
      <c r="K153" t="s">
        <v>181</v>
      </c>
      <c r="L153" t="s">
        <v>181</v>
      </c>
      <c r="M153" t="s">
        <v>181</v>
      </c>
      <c r="N153" t="s">
        <v>181</v>
      </c>
      <c r="O153" t="s">
        <v>181</v>
      </c>
      <c r="P153" t="s">
        <v>181</v>
      </c>
      <c r="Q153" t="s">
        <v>81</v>
      </c>
      <c r="R153" t="s">
        <v>81</v>
      </c>
      <c r="S153" t="s">
        <v>81</v>
      </c>
      <c r="T153" t="s">
        <v>81</v>
      </c>
      <c r="U153" t="s">
        <v>81</v>
      </c>
      <c r="V153" t="s">
        <v>81</v>
      </c>
      <c r="W153" t="s">
        <v>174</v>
      </c>
      <c r="X153" t="s">
        <v>174</v>
      </c>
      <c r="Y153" t="s">
        <v>174</v>
      </c>
      <c r="Z153" t="s">
        <v>174</v>
      </c>
      <c r="AA153" t="s">
        <v>19</v>
      </c>
      <c r="AB153" t="s">
        <v>19</v>
      </c>
      <c r="AC153" t="s">
        <v>19</v>
      </c>
      <c r="AD153" t="s">
        <v>19</v>
      </c>
      <c r="AE153" t="s">
        <v>19</v>
      </c>
      <c r="AF153" t="s">
        <v>19</v>
      </c>
      <c r="AG153" t="s">
        <v>19</v>
      </c>
      <c r="AH153" t="s">
        <v>19</v>
      </c>
      <c r="AI153" t="s">
        <v>19</v>
      </c>
      <c r="AJ153" t="s">
        <v>19</v>
      </c>
      <c r="AK153" t="s">
        <v>19</v>
      </c>
      <c r="AL153" t="s">
        <v>19</v>
      </c>
      <c r="AM153" t="s">
        <v>19</v>
      </c>
      <c r="AN153" t="s">
        <v>19</v>
      </c>
      <c r="AO153" t="s">
        <v>19</v>
      </c>
      <c r="AP153" t="s">
        <v>19</v>
      </c>
      <c r="AQ153" t="s">
        <v>19</v>
      </c>
      <c r="AR153" t="s">
        <v>19</v>
      </c>
      <c r="AS153" t="s">
        <v>19</v>
      </c>
      <c r="AU153" s="1">
        <f t="shared" si="6"/>
        <v>0</v>
      </c>
      <c r="AV153" s="1">
        <f t="shared" si="7"/>
        <v>0</v>
      </c>
      <c r="AW153" s="1">
        <f t="shared" si="8"/>
        <v>0</v>
      </c>
    </row>
    <row r="154" spans="1:51" x14ac:dyDescent="0.35">
      <c r="A154" t="s">
        <v>182</v>
      </c>
      <c r="B154" t="s">
        <v>13</v>
      </c>
      <c r="C154" t="s">
        <v>13</v>
      </c>
      <c r="D154" t="s">
        <v>13</v>
      </c>
      <c r="E154" t="s">
        <v>13</v>
      </c>
      <c r="F154" t="s">
        <v>260</v>
      </c>
      <c r="G154" t="s">
        <v>260</v>
      </c>
      <c r="H154" t="s">
        <v>260</v>
      </c>
      <c r="I154" t="s">
        <v>260</v>
      </c>
      <c r="J154" t="s">
        <v>260</v>
      </c>
      <c r="K154" t="s">
        <v>260</v>
      </c>
      <c r="L154" t="s">
        <v>260</v>
      </c>
      <c r="M154" t="s">
        <v>260</v>
      </c>
      <c r="N154" t="s">
        <v>260</v>
      </c>
      <c r="O154" t="s">
        <v>260</v>
      </c>
      <c r="P154" t="s">
        <v>260</v>
      </c>
      <c r="Q154" t="s">
        <v>260</v>
      </c>
      <c r="R154" t="s">
        <v>260</v>
      </c>
      <c r="S154" t="s">
        <v>260</v>
      </c>
      <c r="T154" t="s">
        <v>260</v>
      </c>
      <c r="U154" t="s">
        <v>260</v>
      </c>
      <c r="V154" t="s">
        <v>260</v>
      </c>
      <c r="W154" t="s">
        <v>260</v>
      </c>
      <c r="X154" t="s">
        <v>260</v>
      </c>
      <c r="Y154" t="s">
        <v>260</v>
      </c>
      <c r="Z154" t="s">
        <v>260</v>
      </c>
      <c r="AA154" t="s">
        <v>261</v>
      </c>
      <c r="AB154" t="s">
        <v>261</v>
      </c>
      <c r="AC154" t="s">
        <v>261</v>
      </c>
      <c r="AD154" t="s">
        <v>261</v>
      </c>
      <c r="AE154" t="s">
        <v>261</v>
      </c>
      <c r="AF154" t="s">
        <v>261</v>
      </c>
      <c r="AG154" t="s">
        <v>261</v>
      </c>
      <c r="AH154" t="s">
        <v>261</v>
      </c>
      <c r="AI154" t="s">
        <v>261</v>
      </c>
      <c r="AJ154" t="s">
        <v>261</v>
      </c>
      <c r="AK154" t="s">
        <v>261</v>
      </c>
      <c r="AL154" t="s">
        <v>261</v>
      </c>
      <c r="AM154" t="s">
        <v>261</v>
      </c>
      <c r="AN154" t="s">
        <v>261</v>
      </c>
      <c r="AO154" t="s">
        <v>261</v>
      </c>
      <c r="AP154" t="s">
        <v>261</v>
      </c>
      <c r="AQ154" t="s">
        <v>261</v>
      </c>
      <c r="AR154" t="s">
        <v>261</v>
      </c>
      <c r="AS154" t="s">
        <v>261</v>
      </c>
      <c r="AU154" s="1">
        <f t="shared" si="6"/>
        <v>21</v>
      </c>
      <c r="AV154" s="1">
        <f t="shared" si="7"/>
        <v>19</v>
      </c>
      <c r="AW154" s="1">
        <f t="shared" si="8"/>
        <v>0</v>
      </c>
      <c r="AY154" t="s">
        <v>323</v>
      </c>
    </row>
    <row r="155" spans="1:51" x14ac:dyDescent="0.35">
      <c r="A155" t="s">
        <v>183</v>
      </c>
      <c r="B155" t="s">
        <v>2</v>
      </c>
      <c r="C155" t="s">
        <v>2</v>
      </c>
      <c r="D155" t="s">
        <v>2</v>
      </c>
      <c r="E155" t="s">
        <v>2</v>
      </c>
      <c r="F155" t="s">
        <v>2</v>
      </c>
      <c r="G155" t="s">
        <v>2</v>
      </c>
      <c r="H155" t="s">
        <v>2</v>
      </c>
      <c r="I155" t="s">
        <v>2</v>
      </c>
      <c r="J155" t="s">
        <v>2</v>
      </c>
      <c r="K155" t="s">
        <v>2</v>
      </c>
      <c r="L155" t="s">
        <v>2</v>
      </c>
      <c r="M155" t="s">
        <v>2</v>
      </c>
      <c r="N155" t="s">
        <v>2</v>
      </c>
      <c r="O155" t="s">
        <v>2</v>
      </c>
      <c r="P155" t="s">
        <v>2</v>
      </c>
      <c r="Q155" t="s">
        <v>2</v>
      </c>
      <c r="R155" t="s">
        <v>2</v>
      </c>
      <c r="S155" t="s">
        <v>2</v>
      </c>
      <c r="T155" t="s">
        <v>2</v>
      </c>
      <c r="U155" t="s">
        <v>2</v>
      </c>
      <c r="V155" t="s">
        <v>2</v>
      </c>
      <c r="W155" t="s">
        <v>2</v>
      </c>
      <c r="X155" t="s">
        <v>2</v>
      </c>
      <c r="Y155" t="s">
        <v>260</v>
      </c>
      <c r="Z155" t="s">
        <v>260</v>
      </c>
      <c r="AA155" t="s">
        <v>261</v>
      </c>
      <c r="AB155" t="s">
        <v>261</v>
      </c>
      <c r="AC155" t="s">
        <v>261</v>
      </c>
      <c r="AD155" t="s">
        <v>261</v>
      </c>
      <c r="AE155" t="s">
        <v>261</v>
      </c>
      <c r="AF155" t="s">
        <v>261</v>
      </c>
      <c r="AG155" t="s">
        <v>261</v>
      </c>
      <c r="AH155" t="s">
        <v>261</v>
      </c>
      <c r="AI155" t="s">
        <v>261</v>
      </c>
      <c r="AJ155" t="s">
        <v>261</v>
      </c>
      <c r="AK155" t="s">
        <v>261</v>
      </c>
      <c r="AL155" t="s">
        <v>261</v>
      </c>
      <c r="AM155" t="s">
        <v>261</v>
      </c>
      <c r="AN155" t="s">
        <v>261</v>
      </c>
      <c r="AO155" t="s">
        <v>261</v>
      </c>
      <c r="AP155" t="s">
        <v>261</v>
      </c>
      <c r="AQ155" t="s">
        <v>261</v>
      </c>
      <c r="AR155" t="s">
        <v>261</v>
      </c>
      <c r="AS155" t="s">
        <v>261</v>
      </c>
      <c r="AU155" s="1">
        <f t="shared" si="6"/>
        <v>2</v>
      </c>
      <c r="AV155" s="1">
        <f t="shared" si="7"/>
        <v>19</v>
      </c>
      <c r="AW155" s="1">
        <f t="shared" si="8"/>
        <v>0</v>
      </c>
      <c r="AY155" t="s">
        <v>324</v>
      </c>
    </row>
    <row r="156" spans="1:51" x14ac:dyDescent="0.35">
      <c r="A156" t="s">
        <v>184</v>
      </c>
      <c r="B156" t="s">
        <v>13</v>
      </c>
      <c r="C156" t="s">
        <v>13</v>
      </c>
      <c r="D156" t="s">
        <v>13</v>
      </c>
      <c r="E156" t="s">
        <v>13</v>
      </c>
      <c r="F156" t="s">
        <v>13</v>
      </c>
      <c r="G156" t="s">
        <v>13</v>
      </c>
      <c r="H156" t="s">
        <v>13</v>
      </c>
      <c r="I156" t="s">
        <v>13</v>
      </c>
      <c r="J156" t="s">
        <v>13</v>
      </c>
      <c r="K156" t="s">
        <v>13</v>
      </c>
      <c r="L156" t="s">
        <v>2</v>
      </c>
      <c r="M156" t="s">
        <v>2</v>
      </c>
      <c r="N156" t="s">
        <v>2</v>
      </c>
      <c r="O156" t="s">
        <v>2</v>
      </c>
      <c r="P156" t="s">
        <v>2</v>
      </c>
      <c r="Q156" t="s">
        <v>2</v>
      </c>
      <c r="R156" t="s">
        <v>2</v>
      </c>
      <c r="S156" t="s">
        <v>2</v>
      </c>
      <c r="T156" t="s">
        <v>2</v>
      </c>
      <c r="U156" t="s">
        <v>2</v>
      </c>
      <c r="V156" t="s">
        <v>2</v>
      </c>
      <c r="W156" t="s">
        <v>2</v>
      </c>
      <c r="X156" t="s">
        <v>2</v>
      </c>
      <c r="Y156" t="s">
        <v>2</v>
      </c>
      <c r="Z156" t="s">
        <v>2</v>
      </c>
      <c r="AA156" t="s">
        <v>2</v>
      </c>
      <c r="AB156" t="s">
        <v>2</v>
      </c>
      <c r="AC156" t="s">
        <v>260</v>
      </c>
      <c r="AD156" t="s">
        <v>260</v>
      </c>
      <c r="AE156" t="s">
        <v>260</v>
      </c>
      <c r="AF156" t="s">
        <v>260</v>
      </c>
      <c r="AG156" t="s">
        <v>260</v>
      </c>
      <c r="AH156" t="s">
        <v>260</v>
      </c>
      <c r="AI156" t="s">
        <v>260</v>
      </c>
      <c r="AJ156" t="s">
        <v>260</v>
      </c>
      <c r="AK156" t="s">
        <v>260</v>
      </c>
      <c r="AL156" t="s">
        <v>260</v>
      </c>
      <c r="AM156" t="s">
        <v>17</v>
      </c>
      <c r="AN156" t="s">
        <v>17</v>
      </c>
      <c r="AO156" t="s">
        <v>17</v>
      </c>
      <c r="AP156" t="s">
        <v>17</v>
      </c>
      <c r="AQ156" t="s">
        <v>17</v>
      </c>
      <c r="AR156" t="s">
        <v>261</v>
      </c>
      <c r="AS156" t="s">
        <v>261</v>
      </c>
      <c r="AU156" s="1">
        <f t="shared" si="6"/>
        <v>10</v>
      </c>
      <c r="AV156" s="1">
        <f t="shared" si="7"/>
        <v>2</v>
      </c>
      <c r="AW156" s="1">
        <f t="shared" si="8"/>
        <v>0</v>
      </c>
      <c r="AY156" t="s">
        <v>325</v>
      </c>
    </row>
    <row r="157" spans="1:51" x14ac:dyDescent="0.35">
      <c r="A157" t="s">
        <v>185</v>
      </c>
      <c r="B157" t="s">
        <v>17</v>
      </c>
      <c r="C157" t="s">
        <v>17</v>
      </c>
      <c r="D157" t="s">
        <v>17</v>
      </c>
      <c r="E157" t="s">
        <v>17</v>
      </c>
      <c r="F157" t="s">
        <v>17</v>
      </c>
      <c r="G157" t="s">
        <v>17</v>
      </c>
      <c r="H157" t="s">
        <v>17</v>
      </c>
      <c r="I157" t="s">
        <v>17</v>
      </c>
      <c r="J157" t="s">
        <v>17</v>
      </c>
      <c r="K157" t="s">
        <v>17</v>
      </c>
      <c r="L157" t="s">
        <v>17</v>
      </c>
      <c r="M157" t="s">
        <v>18</v>
      </c>
      <c r="N157" t="s">
        <v>18</v>
      </c>
      <c r="O157" t="s">
        <v>18</v>
      </c>
      <c r="P157" t="s">
        <v>18</v>
      </c>
      <c r="Q157" t="s">
        <v>18</v>
      </c>
      <c r="R157" t="s">
        <v>18</v>
      </c>
      <c r="S157" t="s">
        <v>18</v>
      </c>
      <c r="T157" t="s">
        <v>18</v>
      </c>
      <c r="U157" t="s">
        <v>15</v>
      </c>
      <c r="V157" t="s">
        <v>15</v>
      </c>
      <c r="W157" t="s">
        <v>15</v>
      </c>
      <c r="X157" t="s">
        <v>15</v>
      </c>
      <c r="Y157" t="s">
        <v>15</v>
      </c>
      <c r="Z157" t="s">
        <v>15</v>
      </c>
      <c r="AA157" t="s">
        <v>15</v>
      </c>
      <c r="AB157" t="s">
        <v>15</v>
      </c>
      <c r="AC157" t="s">
        <v>15</v>
      </c>
      <c r="AD157" t="s">
        <v>15</v>
      </c>
      <c r="AE157" t="s">
        <v>15</v>
      </c>
      <c r="AF157" t="s">
        <v>15</v>
      </c>
      <c r="AG157" t="s">
        <v>15</v>
      </c>
      <c r="AH157" t="s">
        <v>15</v>
      </c>
      <c r="AI157" t="s">
        <v>15</v>
      </c>
      <c r="AJ157" t="s">
        <v>15</v>
      </c>
      <c r="AK157" t="s">
        <v>15</v>
      </c>
      <c r="AL157" t="s">
        <v>15</v>
      </c>
      <c r="AM157" t="s">
        <v>15</v>
      </c>
      <c r="AN157" t="s">
        <v>15</v>
      </c>
      <c r="AO157" t="s">
        <v>15</v>
      </c>
      <c r="AP157" t="s">
        <v>15</v>
      </c>
      <c r="AQ157" t="s">
        <v>15</v>
      </c>
      <c r="AR157" t="s">
        <v>15</v>
      </c>
      <c r="AS157" t="s">
        <v>15</v>
      </c>
      <c r="AU157" s="1">
        <f t="shared" si="6"/>
        <v>0</v>
      </c>
      <c r="AV157" s="1">
        <f t="shared" si="7"/>
        <v>0</v>
      </c>
      <c r="AW157" s="1">
        <f t="shared" si="8"/>
        <v>0</v>
      </c>
    </row>
    <row r="158" spans="1:51" x14ac:dyDescent="0.35">
      <c r="A158" t="s">
        <v>186</v>
      </c>
      <c r="B158" t="s">
        <v>260</v>
      </c>
      <c r="C158" t="s">
        <v>14</v>
      </c>
      <c r="D158" t="s">
        <v>14</v>
      </c>
      <c r="E158" t="s">
        <v>14</v>
      </c>
      <c r="F158" t="s">
        <v>261</v>
      </c>
      <c r="G158" t="s">
        <v>261</v>
      </c>
      <c r="H158" t="s">
        <v>261</v>
      </c>
      <c r="I158" t="s">
        <v>261</v>
      </c>
      <c r="J158" t="s">
        <v>14</v>
      </c>
      <c r="K158" t="s">
        <v>14</v>
      </c>
      <c r="L158" t="s">
        <v>14</v>
      </c>
      <c r="M158" t="s">
        <v>14</v>
      </c>
      <c r="N158" t="s">
        <v>14</v>
      </c>
      <c r="O158" t="s">
        <v>14</v>
      </c>
      <c r="P158" t="s">
        <v>261</v>
      </c>
      <c r="Q158" t="s">
        <v>261</v>
      </c>
      <c r="R158" t="s">
        <v>261</v>
      </c>
      <c r="S158" t="s">
        <v>14</v>
      </c>
      <c r="T158" t="s">
        <v>14</v>
      </c>
      <c r="U158" t="s">
        <v>14</v>
      </c>
      <c r="V158" t="s">
        <v>14</v>
      </c>
      <c r="W158" t="s">
        <v>14</v>
      </c>
      <c r="X158" t="s">
        <v>261</v>
      </c>
      <c r="Y158" t="s">
        <v>261</v>
      </c>
      <c r="Z158" t="s">
        <v>261</v>
      </c>
      <c r="AA158" t="s">
        <v>261</v>
      </c>
      <c r="AB158" t="s">
        <v>5</v>
      </c>
      <c r="AC158" t="s">
        <v>5</v>
      </c>
      <c r="AD158" t="s">
        <v>5</v>
      </c>
      <c r="AE158" t="s">
        <v>5</v>
      </c>
      <c r="AF158" t="s">
        <v>5</v>
      </c>
      <c r="AG158" t="s">
        <v>5</v>
      </c>
      <c r="AH158" t="s">
        <v>5</v>
      </c>
      <c r="AI158" t="s">
        <v>5</v>
      </c>
      <c r="AJ158" t="s">
        <v>5</v>
      </c>
      <c r="AK158" t="s">
        <v>5</v>
      </c>
      <c r="AL158" t="s">
        <v>5</v>
      </c>
      <c r="AM158" t="s">
        <v>5</v>
      </c>
      <c r="AN158" t="s">
        <v>57</v>
      </c>
      <c r="AO158" t="s">
        <v>57</v>
      </c>
      <c r="AP158" t="s">
        <v>57</v>
      </c>
      <c r="AQ158" t="s">
        <v>5</v>
      </c>
      <c r="AR158" t="s">
        <v>5</v>
      </c>
      <c r="AS158" t="s">
        <v>5</v>
      </c>
      <c r="AU158" s="1">
        <f t="shared" si="6"/>
        <v>1</v>
      </c>
      <c r="AV158" s="1">
        <f t="shared" si="7"/>
        <v>11</v>
      </c>
      <c r="AW158" s="1">
        <f t="shared" si="8"/>
        <v>0</v>
      </c>
      <c r="AY158" t="s">
        <v>326</v>
      </c>
    </row>
    <row r="159" spans="1:51" x14ac:dyDescent="0.35">
      <c r="A159" t="s">
        <v>187</v>
      </c>
      <c r="B159" t="s">
        <v>4</v>
      </c>
      <c r="C159" t="s">
        <v>4</v>
      </c>
      <c r="D159" t="s">
        <v>4</v>
      </c>
      <c r="E159" t="s">
        <v>4</v>
      </c>
      <c r="F159" t="s">
        <v>4</v>
      </c>
      <c r="G159" t="s">
        <v>4</v>
      </c>
      <c r="H159" t="s">
        <v>4</v>
      </c>
      <c r="I159" t="s">
        <v>4</v>
      </c>
      <c r="J159" t="s">
        <v>4</v>
      </c>
      <c r="K159" t="s">
        <v>4</v>
      </c>
      <c r="L159" t="s">
        <v>4</v>
      </c>
      <c r="M159" t="s">
        <v>4</v>
      </c>
      <c r="N159" t="s">
        <v>4</v>
      </c>
      <c r="O159" t="s">
        <v>4</v>
      </c>
      <c r="P159" t="s">
        <v>2</v>
      </c>
      <c r="Q159" t="s">
        <v>2</v>
      </c>
      <c r="R159" t="s">
        <v>2</v>
      </c>
      <c r="S159" t="s">
        <v>2</v>
      </c>
      <c r="T159" t="s">
        <v>2</v>
      </c>
      <c r="U159" t="s">
        <v>2</v>
      </c>
      <c r="V159" t="s">
        <v>2</v>
      </c>
      <c r="W159" t="s">
        <v>2</v>
      </c>
      <c r="X159" t="s">
        <v>2</v>
      </c>
      <c r="Y159" t="s">
        <v>2</v>
      </c>
      <c r="Z159" t="s">
        <v>2</v>
      </c>
      <c r="AA159" t="s">
        <v>2</v>
      </c>
      <c r="AB159" t="s">
        <v>2</v>
      </c>
      <c r="AC159" t="s">
        <v>2</v>
      </c>
      <c r="AD159" t="s">
        <v>2</v>
      </c>
      <c r="AE159" t="s">
        <v>2</v>
      </c>
      <c r="AF159" t="s">
        <v>260</v>
      </c>
      <c r="AG159" t="s">
        <v>260</v>
      </c>
      <c r="AH159" t="s">
        <v>260</v>
      </c>
      <c r="AI159" t="s">
        <v>260</v>
      </c>
      <c r="AJ159" t="s">
        <v>260</v>
      </c>
      <c r="AK159" t="s">
        <v>260</v>
      </c>
      <c r="AL159" t="s">
        <v>260</v>
      </c>
      <c r="AM159" t="s">
        <v>2</v>
      </c>
      <c r="AN159" t="s">
        <v>2</v>
      </c>
      <c r="AO159" t="s">
        <v>2</v>
      </c>
      <c r="AP159" t="s">
        <v>2</v>
      </c>
      <c r="AQ159" t="s">
        <v>2</v>
      </c>
      <c r="AR159" t="s">
        <v>2</v>
      </c>
      <c r="AS159" t="s">
        <v>2</v>
      </c>
      <c r="AU159" s="1">
        <f t="shared" si="6"/>
        <v>7</v>
      </c>
      <c r="AV159" s="1">
        <f t="shared" si="7"/>
        <v>0</v>
      </c>
      <c r="AW159" s="1">
        <f t="shared" si="8"/>
        <v>0</v>
      </c>
      <c r="AY159" t="s">
        <v>327</v>
      </c>
    </row>
    <row r="160" spans="1:51" x14ac:dyDescent="0.35">
      <c r="A160" t="s">
        <v>188</v>
      </c>
      <c r="B160" t="s">
        <v>13</v>
      </c>
      <c r="C160" t="s">
        <v>13</v>
      </c>
      <c r="D160" t="s">
        <v>13</v>
      </c>
      <c r="E160" t="s">
        <v>13</v>
      </c>
      <c r="F160" t="s">
        <v>13</v>
      </c>
      <c r="G160" t="s">
        <v>260</v>
      </c>
      <c r="H160" t="s">
        <v>260</v>
      </c>
      <c r="I160" t="s">
        <v>260</v>
      </c>
      <c r="J160" t="s">
        <v>260</v>
      </c>
      <c r="K160" t="s">
        <v>260</v>
      </c>
      <c r="L160" t="s">
        <v>260</v>
      </c>
      <c r="M160" t="s">
        <v>261</v>
      </c>
      <c r="N160" t="s">
        <v>261</v>
      </c>
      <c r="O160" t="s">
        <v>261</v>
      </c>
      <c r="P160" t="s">
        <v>261</v>
      </c>
      <c r="Q160" t="s">
        <v>261</v>
      </c>
      <c r="R160" t="s">
        <v>261</v>
      </c>
      <c r="S160" t="s">
        <v>261</v>
      </c>
      <c r="T160" t="s">
        <v>261</v>
      </c>
      <c r="U160" t="s">
        <v>46</v>
      </c>
      <c r="V160" t="s">
        <v>46</v>
      </c>
      <c r="W160" t="s">
        <v>46</v>
      </c>
      <c r="X160" t="s">
        <v>46</v>
      </c>
      <c r="Y160" t="s">
        <v>46</v>
      </c>
      <c r="Z160" t="s">
        <v>46</v>
      </c>
      <c r="AA160" t="s">
        <v>46</v>
      </c>
      <c r="AB160" t="s">
        <v>46</v>
      </c>
      <c r="AC160" t="s">
        <v>46</v>
      </c>
      <c r="AD160" t="s">
        <v>46</v>
      </c>
      <c r="AE160" t="s">
        <v>14</v>
      </c>
      <c r="AF160" t="s">
        <v>14</v>
      </c>
      <c r="AG160" t="s">
        <v>14</v>
      </c>
      <c r="AH160" t="s">
        <v>14</v>
      </c>
      <c r="AI160" t="s">
        <v>14</v>
      </c>
      <c r="AJ160" t="s">
        <v>14</v>
      </c>
      <c r="AK160" t="s">
        <v>14</v>
      </c>
      <c r="AL160" t="s">
        <v>14</v>
      </c>
      <c r="AM160" t="s">
        <v>14</v>
      </c>
      <c r="AN160" t="s">
        <v>14</v>
      </c>
      <c r="AO160" t="s">
        <v>14</v>
      </c>
      <c r="AP160" t="s">
        <v>14</v>
      </c>
      <c r="AQ160" t="s">
        <v>14</v>
      </c>
      <c r="AR160" t="s">
        <v>14</v>
      </c>
      <c r="AS160" t="s">
        <v>14</v>
      </c>
      <c r="AU160" s="1">
        <f t="shared" si="6"/>
        <v>6</v>
      </c>
      <c r="AV160" s="1">
        <f t="shared" si="7"/>
        <v>8</v>
      </c>
      <c r="AW160" s="1">
        <f t="shared" si="8"/>
        <v>0</v>
      </c>
      <c r="AY160" t="s">
        <v>228</v>
      </c>
    </row>
    <row r="161" spans="1:51" x14ac:dyDescent="0.35">
      <c r="A161" t="s">
        <v>189</v>
      </c>
      <c r="B161" t="s">
        <v>8</v>
      </c>
      <c r="C161" t="s">
        <v>8</v>
      </c>
      <c r="D161" t="s">
        <v>8</v>
      </c>
      <c r="E161" t="s">
        <v>8</v>
      </c>
      <c r="F161" t="s">
        <v>8</v>
      </c>
      <c r="G161" t="s">
        <v>8</v>
      </c>
      <c r="H161" t="s">
        <v>8</v>
      </c>
      <c r="I161" t="s">
        <v>8</v>
      </c>
      <c r="J161" t="s">
        <v>8</v>
      </c>
      <c r="K161" t="s">
        <v>8</v>
      </c>
      <c r="L161" t="s">
        <v>8</v>
      </c>
      <c r="M161" t="s">
        <v>8</v>
      </c>
      <c r="N161" t="s">
        <v>8</v>
      </c>
      <c r="O161" t="s">
        <v>8</v>
      </c>
      <c r="P161" t="s">
        <v>8</v>
      </c>
      <c r="Q161" t="s">
        <v>8</v>
      </c>
      <c r="R161" t="s">
        <v>8</v>
      </c>
      <c r="S161" t="s">
        <v>8</v>
      </c>
      <c r="T161" t="s">
        <v>2</v>
      </c>
      <c r="U161" t="s">
        <v>2</v>
      </c>
      <c r="V161" t="s">
        <v>2</v>
      </c>
      <c r="W161" t="s">
        <v>2</v>
      </c>
      <c r="X161" t="s">
        <v>2</v>
      </c>
      <c r="Y161" t="s">
        <v>260</v>
      </c>
      <c r="Z161" t="s">
        <v>260</v>
      </c>
      <c r="AA161" t="s">
        <v>260</v>
      </c>
      <c r="AB161" t="s">
        <v>260</v>
      </c>
      <c r="AC161" t="s">
        <v>260</v>
      </c>
      <c r="AD161" t="s">
        <v>260</v>
      </c>
      <c r="AE161" t="s">
        <v>260</v>
      </c>
      <c r="AF161" t="s">
        <v>260</v>
      </c>
      <c r="AG161" t="s">
        <v>260</v>
      </c>
      <c r="AH161" t="s">
        <v>260</v>
      </c>
      <c r="AI161" t="s">
        <v>261</v>
      </c>
      <c r="AJ161" t="s">
        <v>261</v>
      </c>
      <c r="AK161" t="s">
        <v>261</v>
      </c>
      <c r="AL161" t="s">
        <v>261</v>
      </c>
      <c r="AM161" t="s">
        <v>261</v>
      </c>
      <c r="AN161" t="s">
        <v>261</v>
      </c>
      <c r="AO161" t="s">
        <v>261</v>
      </c>
      <c r="AP161" t="s">
        <v>261</v>
      </c>
      <c r="AQ161" t="s">
        <v>261</v>
      </c>
      <c r="AR161" t="s">
        <v>261</v>
      </c>
      <c r="AS161" t="s">
        <v>261</v>
      </c>
      <c r="AU161" s="1">
        <f t="shared" si="6"/>
        <v>10</v>
      </c>
      <c r="AV161" s="1">
        <f t="shared" si="7"/>
        <v>11</v>
      </c>
      <c r="AW161" s="1">
        <f t="shared" si="8"/>
        <v>0</v>
      </c>
      <c r="AY161" t="s">
        <v>328</v>
      </c>
    </row>
    <row r="162" spans="1:51" x14ac:dyDescent="0.35">
      <c r="A162" t="s">
        <v>190</v>
      </c>
      <c r="B162" t="s">
        <v>13</v>
      </c>
      <c r="C162" t="s">
        <v>13</v>
      </c>
      <c r="D162" t="s">
        <v>13</v>
      </c>
      <c r="E162" t="s">
        <v>13</v>
      </c>
      <c r="F162" t="s">
        <v>13</v>
      </c>
      <c r="G162" t="s">
        <v>13</v>
      </c>
      <c r="H162" t="s">
        <v>13</v>
      </c>
      <c r="I162" t="s">
        <v>13</v>
      </c>
      <c r="J162" t="s">
        <v>260</v>
      </c>
      <c r="K162" t="s">
        <v>260</v>
      </c>
      <c r="L162" t="s">
        <v>260</v>
      </c>
      <c r="M162" t="s">
        <v>260</v>
      </c>
      <c r="N162" t="s">
        <v>260</v>
      </c>
      <c r="O162" t="s">
        <v>260</v>
      </c>
      <c r="P162" t="s">
        <v>260</v>
      </c>
      <c r="Q162" t="s">
        <v>260</v>
      </c>
      <c r="R162" t="s">
        <v>260</v>
      </c>
      <c r="S162" t="s">
        <v>260</v>
      </c>
      <c r="T162" t="s">
        <v>260</v>
      </c>
      <c r="U162" t="s">
        <v>260</v>
      </c>
      <c r="V162" t="s">
        <v>261</v>
      </c>
      <c r="W162" t="s">
        <v>261</v>
      </c>
      <c r="X162" t="s">
        <v>261</v>
      </c>
      <c r="Y162" t="s">
        <v>261</v>
      </c>
      <c r="Z162" t="s">
        <v>261</v>
      </c>
      <c r="AA162" t="s">
        <v>261</v>
      </c>
      <c r="AB162" t="s">
        <v>261</v>
      </c>
      <c r="AC162" t="s">
        <v>261</v>
      </c>
      <c r="AD162" t="s">
        <v>261</v>
      </c>
      <c r="AE162" t="s">
        <v>261</v>
      </c>
      <c r="AF162" t="s">
        <v>261</v>
      </c>
      <c r="AG162" t="s">
        <v>261</v>
      </c>
      <c r="AH162" t="s">
        <v>261</v>
      </c>
      <c r="AI162" t="s">
        <v>261</v>
      </c>
      <c r="AJ162" t="s">
        <v>261</v>
      </c>
      <c r="AK162" t="s">
        <v>261</v>
      </c>
      <c r="AL162" t="s">
        <v>261</v>
      </c>
      <c r="AM162" t="s">
        <v>261</v>
      </c>
      <c r="AN162" t="s">
        <v>261</v>
      </c>
      <c r="AO162" t="s">
        <v>261</v>
      </c>
      <c r="AP162" t="s">
        <v>261</v>
      </c>
      <c r="AQ162" t="s">
        <v>261</v>
      </c>
      <c r="AR162" t="s">
        <v>261</v>
      </c>
      <c r="AS162" t="s">
        <v>261</v>
      </c>
      <c r="AU162" s="1">
        <f t="shared" si="6"/>
        <v>12</v>
      </c>
      <c r="AV162" s="1">
        <f t="shared" si="7"/>
        <v>24</v>
      </c>
      <c r="AW162" s="1">
        <f t="shared" si="8"/>
        <v>0</v>
      </c>
      <c r="AY162" t="s">
        <v>329</v>
      </c>
    </row>
    <row r="163" spans="1:51" x14ac:dyDescent="0.35">
      <c r="A163" t="s">
        <v>191</v>
      </c>
      <c r="B163" t="s">
        <v>13</v>
      </c>
      <c r="C163" t="s">
        <v>13</v>
      </c>
      <c r="D163" t="s">
        <v>13</v>
      </c>
      <c r="E163" t="s">
        <v>13</v>
      </c>
      <c r="F163" t="s">
        <v>13</v>
      </c>
      <c r="G163" t="s">
        <v>13</v>
      </c>
      <c r="H163" t="s">
        <v>13</v>
      </c>
      <c r="I163" t="s">
        <v>13</v>
      </c>
      <c r="J163" t="s">
        <v>17</v>
      </c>
      <c r="K163" t="s">
        <v>17</v>
      </c>
      <c r="L163" t="s">
        <v>17</v>
      </c>
      <c r="M163" t="s">
        <v>17</v>
      </c>
      <c r="N163" t="s">
        <v>17</v>
      </c>
      <c r="O163" t="s">
        <v>17</v>
      </c>
      <c r="P163" t="s">
        <v>17</v>
      </c>
      <c r="Q163" t="s">
        <v>17</v>
      </c>
      <c r="R163" t="s">
        <v>17</v>
      </c>
      <c r="S163" t="s">
        <v>17</v>
      </c>
      <c r="T163" t="s">
        <v>17</v>
      </c>
      <c r="U163" t="s">
        <v>17</v>
      </c>
      <c r="V163" t="s">
        <v>17</v>
      </c>
      <c r="W163" t="s">
        <v>17</v>
      </c>
      <c r="X163" t="s">
        <v>17</v>
      </c>
      <c r="Y163" t="s">
        <v>261</v>
      </c>
      <c r="Z163" t="s">
        <v>261</v>
      </c>
      <c r="AA163" t="s">
        <v>261</v>
      </c>
      <c r="AB163" t="s">
        <v>5</v>
      </c>
      <c r="AC163" t="s">
        <v>5</v>
      </c>
      <c r="AD163" t="s">
        <v>5</v>
      </c>
      <c r="AE163" t="s">
        <v>5</v>
      </c>
      <c r="AF163" t="s">
        <v>5</v>
      </c>
      <c r="AG163" t="s">
        <v>5</v>
      </c>
      <c r="AH163" t="s">
        <v>5</v>
      </c>
      <c r="AI163" t="s">
        <v>5</v>
      </c>
      <c r="AJ163" t="s">
        <v>5</v>
      </c>
      <c r="AK163" t="s">
        <v>5</v>
      </c>
      <c r="AL163" t="s">
        <v>15</v>
      </c>
      <c r="AM163" t="s">
        <v>15</v>
      </c>
      <c r="AN163" t="s">
        <v>15</v>
      </c>
      <c r="AO163" t="s">
        <v>15</v>
      </c>
      <c r="AP163" t="s">
        <v>15</v>
      </c>
      <c r="AQ163" t="s">
        <v>5</v>
      </c>
      <c r="AR163" t="s">
        <v>5</v>
      </c>
      <c r="AS163" t="s">
        <v>5</v>
      </c>
      <c r="AU163" s="1">
        <f t="shared" si="6"/>
        <v>0</v>
      </c>
      <c r="AV163" s="1">
        <f t="shared" si="7"/>
        <v>3</v>
      </c>
      <c r="AW163" s="1">
        <f t="shared" si="8"/>
        <v>0</v>
      </c>
      <c r="AY163" t="s">
        <v>229</v>
      </c>
    </row>
    <row r="164" spans="1:51" x14ac:dyDescent="0.35">
      <c r="A164" t="s">
        <v>192</v>
      </c>
      <c r="B164" t="s">
        <v>8</v>
      </c>
      <c r="C164" t="s">
        <v>8</v>
      </c>
      <c r="D164" t="s">
        <v>8</v>
      </c>
      <c r="E164" t="s">
        <v>8</v>
      </c>
      <c r="F164" t="s">
        <v>8</v>
      </c>
      <c r="G164" t="s">
        <v>8</v>
      </c>
      <c r="H164" t="s">
        <v>8</v>
      </c>
      <c r="I164" t="s">
        <v>8</v>
      </c>
      <c r="J164" t="s">
        <v>8</v>
      </c>
      <c r="K164" t="s">
        <v>8</v>
      </c>
      <c r="L164" t="s">
        <v>8</v>
      </c>
      <c r="M164" t="s">
        <v>8</v>
      </c>
      <c r="N164" t="s">
        <v>8</v>
      </c>
      <c r="O164" t="s">
        <v>8</v>
      </c>
      <c r="P164" t="s">
        <v>8</v>
      </c>
      <c r="Q164" t="s">
        <v>8</v>
      </c>
      <c r="R164" t="s">
        <v>8</v>
      </c>
      <c r="S164" t="s">
        <v>8</v>
      </c>
      <c r="T164" t="s">
        <v>8</v>
      </c>
      <c r="U164" t="s">
        <v>8</v>
      </c>
      <c r="V164" t="s">
        <v>8</v>
      </c>
      <c r="W164" t="s">
        <v>8</v>
      </c>
      <c r="X164" t="s">
        <v>8</v>
      </c>
      <c r="Y164" t="s">
        <v>8</v>
      </c>
      <c r="Z164" t="s">
        <v>8</v>
      </c>
      <c r="AA164" t="s">
        <v>8</v>
      </c>
      <c r="AB164" t="s">
        <v>8</v>
      </c>
      <c r="AC164" t="s">
        <v>8</v>
      </c>
      <c r="AD164" t="s">
        <v>31</v>
      </c>
      <c r="AE164" t="s">
        <v>31</v>
      </c>
      <c r="AF164" t="s">
        <v>31</v>
      </c>
      <c r="AG164" t="s">
        <v>31</v>
      </c>
      <c r="AH164" t="s">
        <v>31</v>
      </c>
      <c r="AI164" t="s">
        <v>31</v>
      </c>
      <c r="AJ164" t="s">
        <v>31</v>
      </c>
      <c r="AK164" t="s">
        <v>31</v>
      </c>
      <c r="AL164" t="s">
        <v>31</v>
      </c>
      <c r="AM164" t="s">
        <v>31</v>
      </c>
      <c r="AN164" t="s">
        <v>31</v>
      </c>
      <c r="AO164" t="s">
        <v>31</v>
      </c>
      <c r="AP164" t="s">
        <v>31</v>
      </c>
      <c r="AQ164" t="s">
        <v>31</v>
      </c>
      <c r="AR164" t="s">
        <v>31</v>
      </c>
      <c r="AS164" t="s">
        <v>31</v>
      </c>
      <c r="AU164" s="1">
        <f t="shared" si="6"/>
        <v>0</v>
      </c>
      <c r="AV164" s="1">
        <f t="shared" si="7"/>
        <v>0</v>
      </c>
      <c r="AW164" s="1">
        <f t="shared" si="8"/>
        <v>0</v>
      </c>
    </row>
    <row r="165" spans="1:51" x14ac:dyDescent="0.35">
      <c r="A165" t="s">
        <v>193</v>
      </c>
      <c r="B165" t="s">
        <v>19</v>
      </c>
      <c r="C165" t="s">
        <v>19</v>
      </c>
      <c r="D165" t="s">
        <v>19</v>
      </c>
      <c r="E165" t="s">
        <v>19</v>
      </c>
      <c r="F165" t="s">
        <v>19</v>
      </c>
      <c r="G165" t="s">
        <v>19</v>
      </c>
      <c r="H165" t="s">
        <v>19</v>
      </c>
      <c r="I165" t="s">
        <v>19</v>
      </c>
      <c r="J165" t="s">
        <v>19</v>
      </c>
      <c r="K165" t="s">
        <v>19</v>
      </c>
      <c r="L165" t="s">
        <v>19</v>
      </c>
      <c r="M165" t="s">
        <v>19</v>
      </c>
      <c r="N165" t="s">
        <v>19</v>
      </c>
      <c r="O165" t="s">
        <v>19</v>
      </c>
      <c r="P165" t="s">
        <v>19</v>
      </c>
      <c r="Q165" t="s">
        <v>19</v>
      </c>
      <c r="R165" t="s">
        <v>19</v>
      </c>
      <c r="S165" t="s">
        <v>19</v>
      </c>
      <c r="T165" t="s">
        <v>19</v>
      </c>
      <c r="U165" t="s">
        <v>19</v>
      </c>
      <c r="V165" t="s">
        <v>19</v>
      </c>
      <c r="W165" t="s">
        <v>19</v>
      </c>
      <c r="X165" t="s">
        <v>19</v>
      </c>
      <c r="Y165" t="s">
        <v>19</v>
      </c>
      <c r="Z165" t="s">
        <v>19</v>
      </c>
      <c r="AA165" t="s">
        <v>19</v>
      </c>
      <c r="AB165" t="s">
        <v>19</v>
      </c>
      <c r="AC165" t="s">
        <v>19</v>
      </c>
      <c r="AD165" t="s">
        <v>19</v>
      </c>
      <c r="AE165" t="s">
        <v>19</v>
      </c>
      <c r="AF165" t="s">
        <v>19</v>
      </c>
      <c r="AG165" t="s">
        <v>19</v>
      </c>
      <c r="AH165" t="s">
        <v>19</v>
      </c>
      <c r="AI165" t="s">
        <v>19</v>
      </c>
      <c r="AJ165" t="s">
        <v>19</v>
      </c>
      <c r="AK165" t="s">
        <v>19</v>
      </c>
      <c r="AL165" t="s">
        <v>19</v>
      </c>
      <c r="AM165" t="s">
        <v>19</v>
      </c>
      <c r="AN165" t="s">
        <v>19</v>
      </c>
      <c r="AO165" t="s">
        <v>19</v>
      </c>
      <c r="AP165" t="s">
        <v>19</v>
      </c>
      <c r="AQ165" t="s">
        <v>19</v>
      </c>
      <c r="AR165" t="s">
        <v>19</v>
      </c>
      <c r="AS165" t="s">
        <v>19</v>
      </c>
      <c r="AU165" s="1">
        <f t="shared" si="6"/>
        <v>0</v>
      </c>
      <c r="AV165" s="1">
        <f t="shared" si="7"/>
        <v>0</v>
      </c>
      <c r="AW165" s="1">
        <f t="shared" si="8"/>
        <v>0</v>
      </c>
    </row>
    <row r="166" spans="1:51" x14ac:dyDescent="0.35">
      <c r="A166" t="s">
        <v>194</v>
      </c>
      <c r="B166" t="s">
        <v>13</v>
      </c>
      <c r="C166" t="s">
        <v>13</v>
      </c>
      <c r="D166" t="s">
        <v>13</v>
      </c>
      <c r="E166" t="s">
        <v>13</v>
      </c>
      <c r="F166" t="s">
        <v>13</v>
      </c>
      <c r="G166" t="s">
        <v>13</v>
      </c>
      <c r="H166" t="s">
        <v>13</v>
      </c>
      <c r="I166" t="s">
        <v>13</v>
      </c>
      <c r="J166" t="s">
        <v>13</v>
      </c>
      <c r="K166" t="s">
        <v>13</v>
      </c>
      <c r="L166" t="s">
        <v>13</v>
      </c>
      <c r="M166" t="s">
        <v>13</v>
      </c>
      <c r="N166" t="s">
        <v>13</v>
      </c>
      <c r="O166" t="s">
        <v>13</v>
      </c>
      <c r="P166" t="s">
        <v>13</v>
      </c>
      <c r="Q166" t="s">
        <v>13</v>
      </c>
      <c r="R166" t="s">
        <v>13</v>
      </c>
      <c r="S166" t="s">
        <v>13</v>
      </c>
      <c r="T166" t="s">
        <v>13</v>
      </c>
      <c r="U166" t="s">
        <v>261</v>
      </c>
      <c r="V166" t="s">
        <v>261</v>
      </c>
      <c r="W166" t="s">
        <v>261</v>
      </c>
      <c r="X166" t="s">
        <v>261</v>
      </c>
      <c r="Y166" t="s">
        <v>17</v>
      </c>
      <c r="Z166" t="s">
        <v>17</v>
      </c>
      <c r="AA166" t="s">
        <v>17</v>
      </c>
      <c r="AB166" t="s">
        <v>17</v>
      </c>
      <c r="AC166" t="s">
        <v>17</v>
      </c>
      <c r="AD166" t="s">
        <v>17</v>
      </c>
      <c r="AE166" t="s">
        <v>17</v>
      </c>
      <c r="AF166" t="s">
        <v>17</v>
      </c>
      <c r="AG166" t="s">
        <v>17</v>
      </c>
      <c r="AH166" t="s">
        <v>17</v>
      </c>
      <c r="AI166" t="s">
        <v>17</v>
      </c>
      <c r="AJ166" t="s">
        <v>17</v>
      </c>
      <c r="AK166" t="s">
        <v>17</v>
      </c>
      <c r="AL166" t="s">
        <v>17</v>
      </c>
      <c r="AM166" t="s">
        <v>17</v>
      </c>
      <c r="AN166" t="s">
        <v>17</v>
      </c>
      <c r="AO166" t="s">
        <v>17</v>
      </c>
      <c r="AP166" t="s">
        <v>17</v>
      </c>
      <c r="AQ166" t="s">
        <v>17</v>
      </c>
      <c r="AR166" t="s">
        <v>17</v>
      </c>
      <c r="AS166" t="s">
        <v>17</v>
      </c>
      <c r="AU166" s="1">
        <f t="shared" si="6"/>
        <v>0</v>
      </c>
      <c r="AV166" s="1">
        <f t="shared" si="7"/>
        <v>4</v>
      </c>
      <c r="AW166" s="1">
        <f t="shared" si="8"/>
        <v>0</v>
      </c>
      <c r="AY166" t="s">
        <v>330</v>
      </c>
    </row>
    <row r="167" spans="1:51" x14ac:dyDescent="0.35">
      <c r="A167" t="s">
        <v>195</v>
      </c>
      <c r="B167" t="s">
        <v>260</v>
      </c>
      <c r="C167" t="s">
        <v>260</v>
      </c>
      <c r="D167" t="s">
        <v>260</v>
      </c>
      <c r="E167" t="s">
        <v>260</v>
      </c>
      <c r="F167" t="s">
        <v>260</v>
      </c>
      <c r="G167" t="s">
        <v>260</v>
      </c>
      <c r="H167" t="s">
        <v>260</v>
      </c>
      <c r="I167" t="s">
        <v>260</v>
      </c>
      <c r="J167" t="s">
        <v>260</v>
      </c>
      <c r="K167" t="s">
        <v>260</v>
      </c>
      <c r="L167" t="s">
        <v>260</v>
      </c>
      <c r="M167" t="s">
        <v>260</v>
      </c>
      <c r="N167" t="s">
        <v>260</v>
      </c>
      <c r="O167" t="s">
        <v>261</v>
      </c>
      <c r="P167" t="s">
        <v>261</v>
      </c>
      <c r="Q167" t="s">
        <v>261</v>
      </c>
      <c r="R167" t="s">
        <v>261</v>
      </c>
      <c r="S167" t="s">
        <v>261</v>
      </c>
      <c r="T167" t="s">
        <v>261</v>
      </c>
      <c r="U167" t="s">
        <v>261</v>
      </c>
      <c r="V167" t="s">
        <v>261</v>
      </c>
      <c r="W167" t="s">
        <v>261</v>
      </c>
      <c r="X167" t="s">
        <v>261</v>
      </c>
      <c r="Y167" t="s">
        <v>261</v>
      </c>
      <c r="Z167" t="s">
        <v>261</v>
      </c>
      <c r="AA167" t="s">
        <v>261</v>
      </c>
      <c r="AB167" t="s">
        <v>261</v>
      </c>
      <c r="AC167" t="s">
        <v>261</v>
      </c>
      <c r="AD167" t="s">
        <v>261</v>
      </c>
      <c r="AE167" t="s">
        <v>261</v>
      </c>
      <c r="AF167" t="s">
        <v>261</v>
      </c>
      <c r="AG167" t="s">
        <v>261</v>
      </c>
      <c r="AH167" t="s">
        <v>261</v>
      </c>
      <c r="AI167" t="s">
        <v>261</v>
      </c>
      <c r="AJ167" t="s">
        <v>261</v>
      </c>
      <c r="AK167" t="s">
        <v>261</v>
      </c>
      <c r="AL167" t="s">
        <v>261</v>
      </c>
      <c r="AM167" t="s">
        <v>261</v>
      </c>
      <c r="AN167" t="s">
        <v>261</v>
      </c>
      <c r="AO167" t="s">
        <v>261</v>
      </c>
      <c r="AP167" t="s">
        <v>261</v>
      </c>
      <c r="AQ167" t="s">
        <v>261</v>
      </c>
      <c r="AR167" t="s">
        <v>261</v>
      </c>
      <c r="AS167" t="s">
        <v>261</v>
      </c>
      <c r="AT167" s="2"/>
      <c r="AU167" s="1">
        <f t="shared" si="6"/>
        <v>13</v>
      </c>
      <c r="AV167" s="1">
        <f t="shared" si="7"/>
        <v>31</v>
      </c>
      <c r="AW167" s="1">
        <f t="shared" si="8"/>
        <v>0</v>
      </c>
      <c r="AY167" t="s">
        <v>230</v>
      </c>
    </row>
    <row r="168" spans="1:51" x14ac:dyDescent="0.35">
      <c r="A168" t="s">
        <v>196</v>
      </c>
      <c r="B168" t="s">
        <v>2</v>
      </c>
      <c r="C168" t="s">
        <v>2</v>
      </c>
      <c r="D168" t="s">
        <v>2</v>
      </c>
      <c r="E168" t="s">
        <v>2</v>
      </c>
      <c r="F168" t="s">
        <v>2</v>
      </c>
      <c r="G168" t="s">
        <v>2</v>
      </c>
      <c r="H168" t="s">
        <v>2</v>
      </c>
      <c r="I168" t="s">
        <v>2</v>
      </c>
      <c r="J168" t="s">
        <v>2</v>
      </c>
      <c r="K168" t="s">
        <v>2</v>
      </c>
      <c r="L168" t="s">
        <v>2</v>
      </c>
      <c r="M168" t="s">
        <v>2</v>
      </c>
      <c r="N168" t="s">
        <v>2</v>
      </c>
      <c r="O168" t="s">
        <v>2</v>
      </c>
      <c r="P168" t="s">
        <v>2</v>
      </c>
      <c r="Q168" t="s">
        <v>261</v>
      </c>
      <c r="R168" t="s">
        <v>261</v>
      </c>
      <c r="S168" t="s">
        <v>261</v>
      </c>
      <c r="T168" t="s">
        <v>261</v>
      </c>
      <c r="U168" t="s">
        <v>261</v>
      </c>
      <c r="V168" t="s">
        <v>261</v>
      </c>
      <c r="W168" t="s">
        <v>261</v>
      </c>
      <c r="X168" t="s">
        <v>261</v>
      </c>
      <c r="Y168" t="s">
        <v>261</v>
      </c>
      <c r="Z168" t="s">
        <v>261</v>
      </c>
      <c r="AA168" t="s">
        <v>261</v>
      </c>
      <c r="AB168" t="s">
        <v>261</v>
      </c>
      <c r="AC168" t="s">
        <v>261</v>
      </c>
      <c r="AD168" t="s">
        <v>261</v>
      </c>
      <c r="AE168" t="s">
        <v>36</v>
      </c>
      <c r="AF168" t="s">
        <v>36</v>
      </c>
      <c r="AG168" t="s">
        <v>36</v>
      </c>
      <c r="AH168" t="s">
        <v>261</v>
      </c>
      <c r="AI168" t="s">
        <v>261</v>
      </c>
      <c r="AJ168" t="s">
        <v>261</v>
      </c>
      <c r="AK168" t="s">
        <v>5</v>
      </c>
      <c r="AL168" t="s">
        <v>5</v>
      </c>
      <c r="AM168" t="s">
        <v>5</v>
      </c>
      <c r="AN168" t="s">
        <v>5</v>
      </c>
      <c r="AO168" t="s">
        <v>5</v>
      </c>
      <c r="AP168" t="s">
        <v>261</v>
      </c>
      <c r="AQ168" t="s">
        <v>261</v>
      </c>
      <c r="AR168" t="s">
        <v>261</v>
      </c>
      <c r="AS168" t="s">
        <v>261</v>
      </c>
      <c r="AT168" s="2"/>
      <c r="AU168" s="1">
        <f t="shared" si="6"/>
        <v>0</v>
      </c>
      <c r="AV168" s="1">
        <f t="shared" si="7"/>
        <v>21</v>
      </c>
      <c r="AW168" s="1">
        <f t="shared" si="8"/>
        <v>0</v>
      </c>
      <c r="AY168" t="s">
        <v>331</v>
      </c>
    </row>
    <row r="169" spans="1:51" x14ac:dyDescent="0.35">
      <c r="A169" t="s">
        <v>197</v>
      </c>
      <c r="B169" t="s">
        <v>8</v>
      </c>
      <c r="C169" t="s">
        <v>8</v>
      </c>
      <c r="D169" t="s">
        <v>8</v>
      </c>
      <c r="E169" t="s">
        <v>8</v>
      </c>
      <c r="F169" t="s">
        <v>8</v>
      </c>
      <c r="G169" t="s">
        <v>8</v>
      </c>
      <c r="H169" t="s">
        <v>8</v>
      </c>
      <c r="I169" t="s">
        <v>8</v>
      </c>
      <c r="J169" t="s">
        <v>8</v>
      </c>
      <c r="K169" t="s">
        <v>8</v>
      </c>
      <c r="L169" t="s">
        <v>8</v>
      </c>
      <c r="M169" t="s">
        <v>8</v>
      </c>
      <c r="N169" t="s">
        <v>8</v>
      </c>
      <c r="O169" t="s">
        <v>8</v>
      </c>
      <c r="P169" t="s">
        <v>8</v>
      </c>
      <c r="Q169" t="s">
        <v>8</v>
      </c>
      <c r="R169" t="s">
        <v>8</v>
      </c>
      <c r="S169" t="s">
        <v>8</v>
      </c>
      <c r="T169" t="s">
        <v>2</v>
      </c>
      <c r="U169" t="s">
        <v>2</v>
      </c>
      <c r="V169" t="s">
        <v>2</v>
      </c>
      <c r="W169" t="s">
        <v>2</v>
      </c>
      <c r="X169" t="s">
        <v>260</v>
      </c>
      <c r="Y169" t="s">
        <v>260</v>
      </c>
      <c r="Z169" t="s">
        <v>260</v>
      </c>
      <c r="AA169" t="s">
        <v>260</v>
      </c>
      <c r="AB169" t="s">
        <v>260</v>
      </c>
      <c r="AC169" t="s">
        <v>260</v>
      </c>
      <c r="AD169" t="s">
        <v>260</v>
      </c>
      <c r="AE169" t="s">
        <v>260</v>
      </c>
      <c r="AF169" t="s">
        <v>260</v>
      </c>
      <c r="AG169" t="s">
        <v>260</v>
      </c>
      <c r="AH169" t="s">
        <v>260</v>
      </c>
      <c r="AI169" t="s">
        <v>260</v>
      </c>
      <c r="AJ169" t="s">
        <v>13</v>
      </c>
      <c r="AK169" t="s">
        <v>13</v>
      </c>
      <c r="AL169" t="s">
        <v>13</v>
      </c>
      <c r="AM169" t="s">
        <v>13</v>
      </c>
      <c r="AN169" t="s">
        <v>13</v>
      </c>
      <c r="AO169" t="s">
        <v>13</v>
      </c>
      <c r="AP169" t="s">
        <v>13</v>
      </c>
      <c r="AQ169" t="s">
        <v>13</v>
      </c>
      <c r="AR169" t="s">
        <v>13</v>
      </c>
      <c r="AS169" t="s">
        <v>13</v>
      </c>
      <c r="AT169" s="2"/>
      <c r="AU169" s="1">
        <f t="shared" si="6"/>
        <v>12</v>
      </c>
      <c r="AV169" s="1">
        <f t="shared" si="7"/>
        <v>0</v>
      </c>
      <c r="AW169" s="1">
        <f t="shared" si="8"/>
        <v>0</v>
      </c>
      <c r="AY169" t="s">
        <v>332</v>
      </c>
    </row>
    <row r="170" spans="1:51" x14ac:dyDescent="0.35">
      <c r="A170" t="s">
        <v>198</v>
      </c>
      <c r="B170" t="s">
        <v>10</v>
      </c>
      <c r="C170" t="s">
        <v>10</v>
      </c>
      <c r="D170" t="s">
        <v>10</v>
      </c>
      <c r="E170" t="s">
        <v>10</v>
      </c>
      <c r="F170" t="s">
        <v>10</v>
      </c>
      <c r="G170" t="s">
        <v>10</v>
      </c>
      <c r="H170" t="s">
        <v>10</v>
      </c>
      <c r="I170" t="s">
        <v>17</v>
      </c>
      <c r="J170" t="s">
        <v>17</v>
      </c>
      <c r="K170" t="s">
        <v>17</v>
      </c>
      <c r="L170" t="s">
        <v>17</v>
      </c>
      <c r="M170" t="s">
        <v>17</v>
      </c>
      <c r="N170" t="s">
        <v>17</v>
      </c>
      <c r="O170" t="s">
        <v>17</v>
      </c>
      <c r="P170" t="s">
        <v>17</v>
      </c>
      <c r="Q170" t="s">
        <v>17</v>
      </c>
      <c r="R170" t="s">
        <v>17</v>
      </c>
      <c r="S170" t="s">
        <v>17</v>
      </c>
      <c r="T170" t="s">
        <v>18</v>
      </c>
      <c r="U170" t="s">
        <v>18</v>
      </c>
      <c r="V170" t="s">
        <v>18</v>
      </c>
      <c r="W170" t="s">
        <v>18</v>
      </c>
      <c r="X170" t="s">
        <v>18</v>
      </c>
      <c r="Y170" t="s">
        <v>18</v>
      </c>
      <c r="Z170" t="s">
        <v>18</v>
      </c>
      <c r="AA170" t="s">
        <v>18</v>
      </c>
      <c r="AB170" t="s">
        <v>18</v>
      </c>
      <c r="AC170" t="s">
        <v>18</v>
      </c>
      <c r="AD170" t="s">
        <v>18</v>
      </c>
      <c r="AE170" t="s">
        <v>18</v>
      </c>
      <c r="AF170" t="s">
        <v>18</v>
      </c>
      <c r="AG170" t="s">
        <v>18</v>
      </c>
      <c r="AH170" t="s">
        <v>18</v>
      </c>
      <c r="AI170" t="s">
        <v>18</v>
      </c>
      <c r="AJ170" t="s">
        <v>18</v>
      </c>
      <c r="AK170" t="s">
        <v>18</v>
      </c>
      <c r="AL170" t="s">
        <v>18</v>
      </c>
      <c r="AM170" t="s">
        <v>18</v>
      </c>
      <c r="AN170" t="s">
        <v>18</v>
      </c>
      <c r="AO170" t="s">
        <v>18</v>
      </c>
      <c r="AP170" t="s">
        <v>18</v>
      </c>
      <c r="AQ170" t="s">
        <v>18</v>
      </c>
      <c r="AR170" t="s">
        <v>18</v>
      </c>
      <c r="AS170" t="s">
        <v>18</v>
      </c>
      <c r="AU170" s="1">
        <f t="shared" si="6"/>
        <v>0</v>
      </c>
      <c r="AV170" s="1">
        <f t="shared" si="7"/>
        <v>0</v>
      </c>
      <c r="AW170" s="1">
        <f t="shared" si="8"/>
        <v>0</v>
      </c>
    </row>
    <row r="171" spans="1:51" x14ac:dyDescent="0.35">
      <c r="A171" t="s">
        <v>199</v>
      </c>
      <c r="B171" t="s">
        <v>13</v>
      </c>
      <c r="C171" t="s">
        <v>13</v>
      </c>
      <c r="D171" t="s">
        <v>13</v>
      </c>
      <c r="E171" t="s">
        <v>13</v>
      </c>
      <c r="F171" t="s">
        <v>13</v>
      </c>
      <c r="G171" t="s">
        <v>13</v>
      </c>
      <c r="H171" t="s">
        <v>13</v>
      </c>
      <c r="I171" t="s">
        <v>260</v>
      </c>
      <c r="J171" t="s">
        <v>260</v>
      </c>
      <c r="K171" t="s">
        <v>260</v>
      </c>
      <c r="L171" t="s">
        <v>260</v>
      </c>
      <c r="M171" t="s">
        <v>260</v>
      </c>
      <c r="N171" t="s">
        <v>260</v>
      </c>
      <c r="O171" t="s">
        <v>260</v>
      </c>
      <c r="P171" t="s">
        <v>260</v>
      </c>
      <c r="Q171" t="s">
        <v>260</v>
      </c>
      <c r="R171" t="s">
        <v>260</v>
      </c>
      <c r="S171" t="s">
        <v>260</v>
      </c>
      <c r="T171" t="s">
        <v>261</v>
      </c>
      <c r="U171" t="s">
        <v>261</v>
      </c>
      <c r="V171" t="s">
        <v>261</v>
      </c>
      <c r="W171" t="s">
        <v>261</v>
      </c>
      <c r="X171" t="s">
        <v>261</v>
      </c>
      <c r="Y171" t="s">
        <v>261</v>
      </c>
      <c r="Z171" t="s">
        <v>261</v>
      </c>
      <c r="AA171" t="s">
        <v>261</v>
      </c>
      <c r="AB171" t="s">
        <v>261</v>
      </c>
      <c r="AC171" t="s">
        <v>261</v>
      </c>
      <c r="AD171" t="s">
        <v>261</v>
      </c>
      <c r="AE171" t="s">
        <v>261</v>
      </c>
      <c r="AF171" t="s">
        <v>261</v>
      </c>
      <c r="AG171" t="s">
        <v>261</v>
      </c>
      <c r="AH171" t="s">
        <v>261</v>
      </c>
      <c r="AI171" t="s">
        <v>261</v>
      </c>
      <c r="AJ171" t="s">
        <v>261</v>
      </c>
      <c r="AK171" t="s">
        <v>261</v>
      </c>
      <c r="AL171" t="s">
        <v>261</v>
      </c>
      <c r="AM171" t="s">
        <v>261</v>
      </c>
      <c r="AN171" t="s">
        <v>261</v>
      </c>
      <c r="AO171" t="s">
        <v>5</v>
      </c>
      <c r="AP171" t="s">
        <v>5</v>
      </c>
      <c r="AQ171" t="s">
        <v>5</v>
      </c>
      <c r="AR171" t="s">
        <v>5</v>
      </c>
      <c r="AS171" t="s">
        <v>5</v>
      </c>
      <c r="AT171" s="2"/>
      <c r="AU171" s="1">
        <f t="shared" si="6"/>
        <v>11</v>
      </c>
      <c r="AV171" s="1">
        <f t="shared" si="7"/>
        <v>21</v>
      </c>
      <c r="AW171" s="1">
        <f t="shared" si="8"/>
        <v>0</v>
      </c>
      <c r="AY171" t="s">
        <v>333</v>
      </c>
    </row>
    <row r="172" spans="1:51" x14ac:dyDescent="0.35">
      <c r="A172" t="s">
        <v>200</v>
      </c>
      <c r="B172" t="s">
        <v>261</v>
      </c>
      <c r="C172" t="s">
        <v>261</v>
      </c>
      <c r="D172" t="s">
        <v>261</v>
      </c>
      <c r="E172" t="s">
        <v>261</v>
      </c>
      <c r="F172" t="s">
        <v>261</v>
      </c>
      <c r="G172" t="s">
        <v>261</v>
      </c>
      <c r="H172" t="s">
        <v>261</v>
      </c>
      <c r="I172" t="s">
        <v>261</v>
      </c>
      <c r="J172" t="s">
        <v>261</v>
      </c>
      <c r="K172" t="s">
        <v>261</v>
      </c>
      <c r="L172" t="s">
        <v>261</v>
      </c>
      <c r="M172" t="s">
        <v>261</v>
      </c>
      <c r="N172" t="s">
        <v>262</v>
      </c>
      <c r="O172" t="s">
        <v>262</v>
      </c>
      <c r="P172" t="s">
        <v>262</v>
      </c>
      <c r="Q172" t="s">
        <v>262</v>
      </c>
      <c r="R172" t="s">
        <v>262</v>
      </c>
      <c r="S172" t="s">
        <v>17</v>
      </c>
      <c r="T172" t="s">
        <v>17</v>
      </c>
      <c r="U172" t="s">
        <v>5</v>
      </c>
      <c r="V172" t="s">
        <v>5</v>
      </c>
      <c r="W172" t="s">
        <v>5</v>
      </c>
      <c r="X172" t="s">
        <v>5</v>
      </c>
      <c r="Y172" t="s">
        <v>15</v>
      </c>
      <c r="Z172" t="s">
        <v>15</v>
      </c>
      <c r="AA172" t="s">
        <v>15</v>
      </c>
      <c r="AB172" t="s">
        <v>15</v>
      </c>
      <c r="AC172" t="s">
        <v>15</v>
      </c>
      <c r="AD172" t="s">
        <v>15</v>
      </c>
      <c r="AE172" t="s">
        <v>15</v>
      </c>
      <c r="AF172" t="s">
        <v>15</v>
      </c>
      <c r="AG172" t="s">
        <v>15</v>
      </c>
      <c r="AH172" t="s">
        <v>15</v>
      </c>
      <c r="AI172" t="s">
        <v>15</v>
      </c>
      <c r="AJ172" t="s">
        <v>15</v>
      </c>
      <c r="AK172" t="s">
        <v>15</v>
      </c>
      <c r="AL172" t="s">
        <v>15</v>
      </c>
      <c r="AM172" t="s">
        <v>15</v>
      </c>
      <c r="AN172" t="s">
        <v>15</v>
      </c>
      <c r="AO172" t="s">
        <v>15</v>
      </c>
      <c r="AP172" t="s">
        <v>15</v>
      </c>
      <c r="AQ172" t="s">
        <v>15</v>
      </c>
      <c r="AR172" t="s">
        <v>15</v>
      </c>
      <c r="AS172" t="s">
        <v>15</v>
      </c>
      <c r="AT172" s="2"/>
      <c r="AU172" s="1">
        <f t="shared" si="6"/>
        <v>0</v>
      </c>
      <c r="AV172" s="1">
        <f t="shared" si="7"/>
        <v>12</v>
      </c>
      <c r="AW172" s="1">
        <f t="shared" si="8"/>
        <v>5</v>
      </c>
      <c r="AY172" t="s">
        <v>334</v>
      </c>
    </row>
    <row r="173" spans="1:51" x14ac:dyDescent="0.35">
      <c r="A173" t="s">
        <v>201</v>
      </c>
      <c r="B173" t="s">
        <v>8</v>
      </c>
      <c r="C173" t="s">
        <v>8</v>
      </c>
      <c r="D173" t="s">
        <v>8</v>
      </c>
      <c r="E173" t="s">
        <v>8</v>
      </c>
      <c r="F173" t="s">
        <v>8</v>
      </c>
      <c r="G173" t="s">
        <v>8</v>
      </c>
      <c r="H173" t="s">
        <v>8</v>
      </c>
      <c r="I173" t="s">
        <v>8</v>
      </c>
      <c r="J173" t="s">
        <v>8</v>
      </c>
      <c r="K173" t="s">
        <v>8</v>
      </c>
      <c r="L173" t="s">
        <v>8</v>
      </c>
      <c r="M173" t="s">
        <v>8</v>
      </c>
      <c r="N173" t="s">
        <v>8</v>
      </c>
      <c r="O173" t="s">
        <v>8</v>
      </c>
      <c r="P173" t="s">
        <v>8</v>
      </c>
      <c r="Q173" t="s">
        <v>8</v>
      </c>
      <c r="R173" t="s">
        <v>8</v>
      </c>
      <c r="S173" t="s">
        <v>8</v>
      </c>
      <c r="T173" t="s">
        <v>2</v>
      </c>
      <c r="U173" t="s">
        <v>2</v>
      </c>
      <c r="V173" t="s">
        <v>2</v>
      </c>
      <c r="W173" t="s">
        <v>2</v>
      </c>
      <c r="X173" t="s">
        <v>2</v>
      </c>
      <c r="Y173" t="s">
        <v>261</v>
      </c>
      <c r="Z173" t="s">
        <v>261</v>
      </c>
      <c r="AA173" t="s">
        <v>261</v>
      </c>
      <c r="AB173" t="s">
        <v>17</v>
      </c>
      <c r="AC173" t="s">
        <v>17</v>
      </c>
      <c r="AD173" t="s">
        <v>17</v>
      </c>
      <c r="AE173" t="s">
        <v>17</v>
      </c>
      <c r="AF173" t="s">
        <v>17</v>
      </c>
      <c r="AG173" t="s">
        <v>17</v>
      </c>
      <c r="AH173" t="s">
        <v>17</v>
      </c>
      <c r="AI173" t="s">
        <v>17</v>
      </c>
      <c r="AJ173" t="s">
        <v>17</v>
      </c>
      <c r="AK173" t="s">
        <v>17</v>
      </c>
      <c r="AL173" t="s">
        <v>17</v>
      </c>
      <c r="AM173" t="s">
        <v>17</v>
      </c>
      <c r="AN173" t="s">
        <v>17</v>
      </c>
      <c r="AO173" t="s">
        <v>17</v>
      </c>
      <c r="AP173" t="s">
        <v>261</v>
      </c>
      <c r="AQ173" t="s">
        <v>261</v>
      </c>
      <c r="AR173" t="s">
        <v>261</v>
      </c>
      <c r="AS173" t="s">
        <v>261</v>
      </c>
      <c r="AT173" s="2"/>
      <c r="AU173" s="1">
        <f t="shared" si="6"/>
        <v>0</v>
      </c>
      <c r="AV173" s="1">
        <f t="shared" si="7"/>
        <v>7</v>
      </c>
      <c r="AW173" s="1">
        <f t="shared" si="8"/>
        <v>0</v>
      </c>
      <c r="AY173" t="s">
        <v>335</v>
      </c>
    </row>
    <row r="174" spans="1:51" x14ac:dyDescent="0.35">
      <c r="A174" t="s">
        <v>202</v>
      </c>
      <c r="B174" t="s">
        <v>2</v>
      </c>
      <c r="C174" t="s">
        <v>2</v>
      </c>
      <c r="D174" t="s">
        <v>2</v>
      </c>
      <c r="E174" t="s">
        <v>2</v>
      </c>
      <c r="F174" t="s">
        <v>2</v>
      </c>
      <c r="G174" t="s">
        <v>2</v>
      </c>
      <c r="H174" t="s">
        <v>2</v>
      </c>
      <c r="I174" t="s">
        <v>2</v>
      </c>
      <c r="J174" t="s">
        <v>2</v>
      </c>
      <c r="K174" t="s">
        <v>2</v>
      </c>
      <c r="L174" t="s">
        <v>2</v>
      </c>
      <c r="M174" t="s">
        <v>2</v>
      </c>
      <c r="N174" t="s">
        <v>2</v>
      </c>
      <c r="O174" t="s">
        <v>2</v>
      </c>
      <c r="P174" t="s">
        <v>2</v>
      </c>
      <c r="Q174" t="s">
        <v>2</v>
      </c>
      <c r="R174" t="s">
        <v>2</v>
      </c>
      <c r="S174" t="s">
        <v>2</v>
      </c>
      <c r="T174" t="s">
        <v>122</v>
      </c>
      <c r="U174" t="s">
        <v>122</v>
      </c>
      <c r="V174" t="s">
        <v>122</v>
      </c>
      <c r="W174" t="s">
        <v>122</v>
      </c>
      <c r="X174" t="s">
        <v>122</v>
      </c>
      <c r="Y174" t="s">
        <v>122</v>
      </c>
      <c r="Z174" t="s">
        <v>122</v>
      </c>
      <c r="AA174" t="s">
        <v>122</v>
      </c>
      <c r="AB174" t="s">
        <v>122</v>
      </c>
      <c r="AC174" t="s">
        <v>122</v>
      </c>
      <c r="AD174" t="s">
        <v>261</v>
      </c>
      <c r="AE174" t="s">
        <v>261</v>
      </c>
      <c r="AF174" t="s">
        <v>261</v>
      </c>
      <c r="AG174" t="s">
        <v>261</v>
      </c>
      <c r="AH174" t="s">
        <v>261</v>
      </c>
      <c r="AI174" t="s">
        <v>261</v>
      </c>
      <c r="AJ174" t="s">
        <v>261</v>
      </c>
      <c r="AK174" t="s">
        <v>261</v>
      </c>
      <c r="AL174" t="s">
        <v>261</v>
      </c>
      <c r="AM174" t="s">
        <v>261</v>
      </c>
      <c r="AN174" t="s">
        <v>261</v>
      </c>
      <c r="AO174" t="s">
        <v>261</v>
      </c>
      <c r="AP174" t="s">
        <v>261</v>
      </c>
      <c r="AQ174" t="s">
        <v>261</v>
      </c>
      <c r="AR174" t="s">
        <v>261</v>
      </c>
      <c r="AS174" t="s">
        <v>261</v>
      </c>
      <c r="AT174" s="2"/>
      <c r="AU174" s="1">
        <f t="shared" si="6"/>
        <v>0</v>
      </c>
      <c r="AV174" s="1">
        <f t="shared" si="7"/>
        <v>16</v>
      </c>
      <c r="AW174" s="1">
        <f t="shared" si="8"/>
        <v>0</v>
      </c>
      <c r="AY174" t="s">
        <v>336</v>
      </c>
    </row>
    <row r="175" spans="1:51" x14ac:dyDescent="0.35">
      <c r="A175" t="s">
        <v>203</v>
      </c>
      <c r="B175" t="s">
        <v>261</v>
      </c>
      <c r="C175" t="s">
        <v>181</v>
      </c>
      <c r="D175" t="s">
        <v>181</v>
      </c>
      <c r="E175" t="s">
        <v>181</v>
      </c>
      <c r="F175" t="s">
        <v>181</v>
      </c>
      <c r="G175" t="s">
        <v>181</v>
      </c>
      <c r="H175" t="s">
        <v>181</v>
      </c>
      <c r="I175" t="s">
        <v>14</v>
      </c>
      <c r="J175" t="s">
        <v>14</v>
      </c>
      <c r="K175" t="s">
        <v>14</v>
      </c>
      <c r="L175" t="s">
        <v>14</v>
      </c>
      <c r="M175" t="s">
        <v>14</v>
      </c>
      <c r="N175" t="s">
        <v>14</v>
      </c>
      <c r="O175" t="s">
        <v>14</v>
      </c>
      <c r="P175" t="s">
        <v>14</v>
      </c>
      <c r="Q175" t="s">
        <v>14</v>
      </c>
      <c r="R175" t="s">
        <v>262</v>
      </c>
      <c r="S175" t="s">
        <v>262</v>
      </c>
      <c r="T175" t="s">
        <v>262</v>
      </c>
      <c r="U175" t="s">
        <v>262</v>
      </c>
      <c r="V175" t="s">
        <v>262</v>
      </c>
      <c r="W175" t="s">
        <v>262</v>
      </c>
      <c r="X175" t="s">
        <v>5</v>
      </c>
      <c r="Y175" t="s">
        <v>5</v>
      </c>
      <c r="Z175" t="s">
        <v>5</v>
      </c>
      <c r="AA175" t="s">
        <v>5</v>
      </c>
      <c r="AB175" t="s">
        <v>5</v>
      </c>
      <c r="AC175" t="s">
        <v>5</v>
      </c>
      <c r="AD175" t="s">
        <v>5</v>
      </c>
      <c r="AE175" t="s">
        <v>5</v>
      </c>
      <c r="AF175" t="s">
        <v>5</v>
      </c>
      <c r="AG175" t="s">
        <v>5</v>
      </c>
      <c r="AH175" t="s">
        <v>5</v>
      </c>
      <c r="AI175" t="s">
        <v>5</v>
      </c>
      <c r="AJ175" t="s">
        <v>5</v>
      </c>
      <c r="AK175" t="s">
        <v>5</v>
      </c>
      <c r="AL175" t="s">
        <v>5</v>
      </c>
      <c r="AM175" t="s">
        <v>5</v>
      </c>
      <c r="AN175" t="s">
        <v>15</v>
      </c>
      <c r="AO175" t="s">
        <v>15</v>
      </c>
      <c r="AP175" t="s">
        <v>15</v>
      </c>
      <c r="AQ175" t="s">
        <v>15</v>
      </c>
      <c r="AR175" t="s">
        <v>15</v>
      </c>
      <c r="AS175" t="s">
        <v>15</v>
      </c>
      <c r="AT175" s="2"/>
      <c r="AU175" s="1">
        <f t="shared" si="6"/>
        <v>0</v>
      </c>
      <c r="AV175" s="1">
        <f t="shared" si="7"/>
        <v>1</v>
      </c>
      <c r="AW175" s="1">
        <f t="shared" si="8"/>
        <v>6</v>
      </c>
      <c r="AY175" t="s">
        <v>337</v>
      </c>
    </row>
    <row r="176" spans="1:51" x14ac:dyDescent="0.35">
      <c r="A176" t="s">
        <v>204</v>
      </c>
      <c r="B176" s="1" t="s">
        <v>4</v>
      </c>
      <c r="C176" s="1" t="s">
        <v>4</v>
      </c>
      <c r="D176" s="1" t="s">
        <v>4</v>
      </c>
      <c r="E176" s="1" t="s">
        <v>4</v>
      </c>
      <c r="F176" s="1" t="s">
        <v>4</v>
      </c>
      <c r="G176" s="1" t="s">
        <v>4</v>
      </c>
      <c r="H176" s="1" t="s">
        <v>4</v>
      </c>
      <c r="I176" s="1" t="s">
        <v>4</v>
      </c>
      <c r="J176" s="1" t="s">
        <v>4</v>
      </c>
      <c r="K176" s="1" t="s">
        <v>4</v>
      </c>
      <c r="L176" s="1" t="s">
        <v>4</v>
      </c>
      <c r="M176" s="1" t="s">
        <v>4</v>
      </c>
      <c r="N176" s="1" t="s">
        <v>4</v>
      </c>
      <c r="O176" s="1" t="s">
        <v>4</v>
      </c>
      <c r="P176" s="1" t="s">
        <v>2</v>
      </c>
      <c r="Q176" s="1" t="s">
        <v>2</v>
      </c>
      <c r="R176" s="1" t="s">
        <v>2</v>
      </c>
      <c r="S176" s="1" t="s">
        <v>2</v>
      </c>
      <c r="T176" s="1" t="s">
        <v>8</v>
      </c>
      <c r="U176" s="1" t="s">
        <v>8</v>
      </c>
      <c r="V176" s="1" t="s">
        <v>8</v>
      </c>
      <c r="W176" s="1" t="s">
        <v>8</v>
      </c>
      <c r="X176" s="1" t="s">
        <v>8</v>
      </c>
      <c r="Y176" s="1" t="s">
        <v>8</v>
      </c>
      <c r="Z176" s="1" t="s">
        <v>8</v>
      </c>
      <c r="AA176" s="1" t="s">
        <v>8</v>
      </c>
      <c r="AB176" s="1" t="s">
        <v>8</v>
      </c>
      <c r="AC176" s="1" t="s">
        <v>8</v>
      </c>
      <c r="AD176" s="1" t="s">
        <v>8</v>
      </c>
      <c r="AE176" s="1" t="s">
        <v>8</v>
      </c>
      <c r="AF176" s="1" t="s">
        <v>8</v>
      </c>
      <c r="AG176" s="1" t="s">
        <v>8</v>
      </c>
      <c r="AH176" s="1" t="s">
        <v>8</v>
      </c>
      <c r="AI176" s="1" t="s">
        <v>8</v>
      </c>
      <c r="AJ176" s="1" t="s">
        <v>8</v>
      </c>
      <c r="AK176" s="1" t="s">
        <v>8</v>
      </c>
      <c r="AL176" s="1" t="s">
        <v>8</v>
      </c>
      <c r="AM176" s="1" t="s">
        <v>8</v>
      </c>
      <c r="AN176" s="1" t="s">
        <v>8</v>
      </c>
      <c r="AO176" s="1" t="s">
        <v>8</v>
      </c>
      <c r="AP176" s="1" t="s">
        <v>8</v>
      </c>
      <c r="AQ176" s="1" t="s">
        <v>8</v>
      </c>
      <c r="AR176" s="1" t="s">
        <v>8</v>
      </c>
      <c r="AS176" s="1" t="s">
        <v>8</v>
      </c>
      <c r="AU176" s="1">
        <f t="shared" si="6"/>
        <v>0</v>
      </c>
      <c r="AV176" s="1">
        <f t="shared" si="7"/>
        <v>0</v>
      </c>
      <c r="AW176" s="1">
        <f t="shared" si="8"/>
        <v>0</v>
      </c>
    </row>
    <row r="177" spans="1:51" x14ac:dyDescent="0.35">
      <c r="A177" t="s">
        <v>205</v>
      </c>
      <c r="B177" t="s">
        <v>8</v>
      </c>
      <c r="C177" t="s">
        <v>8</v>
      </c>
      <c r="D177" t="s">
        <v>8</v>
      </c>
      <c r="E177" t="s">
        <v>8</v>
      </c>
      <c r="F177" t="s">
        <v>8</v>
      </c>
      <c r="G177" t="s">
        <v>8</v>
      </c>
      <c r="H177" t="s">
        <v>8</v>
      </c>
      <c r="I177" t="s">
        <v>8</v>
      </c>
      <c r="J177" t="s">
        <v>8</v>
      </c>
      <c r="K177" t="s">
        <v>8</v>
      </c>
      <c r="L177" t="s">
        <v>8</v>
      </c>
      <c r="M177" t="s">
        <v>8</v>
      </c>
      <c r="N177" t="s">
        <v>8</v>
      </c>
      <c r="O177" t="s">
        <v>8</v>
      </c>
      <c r="P177" t="s">
        <v>8</v>
      </c>
      <c r="Q177" t="s">
        <v>8</v>
      </c>
      <c r="R177" t="s">
        <v>8</v>
      </c>
      <c r="S177" t="s">
        <v>8</v>
      </c>
      <c r="T177" t="s">
        <v>2</v>
      </c>
      <c r="U177" t="s">
        <v>2</v>
      </c>
      <c r="V177" t="s">
        <v>2</v>
      </c>
      <c r="W177" t="s">
        <v>260</v>
      </c>
      <c r="X177" t="s">
        <v>260</v>
      </c>
      <c r="Y177" t="s">
        <v>260</v>
      </c>
      <c r="Z177" t="s">
        <v>260</v>
      </c>
      <c r="AA177" t="s">
        <v>260</v>
      </c>
      <c r="AB177" t="s">
        <v>260</v>
      </c>
      <c r="AC177" t="s">
        <v>260</v>
      </c>
      <c r="AD177" t="s">
        <v>260</v>
      </c>
      <c r="AE177" t="s">
        <v>260</v>
      </c>
      <c r="AF177" t="s">
        <v>260</v>
      </c>
      <c r="AG177" t="s">
        <v>260</v>
      </c>
      <c r="AH177" t="s">
        <v>260</v>
      </c>
      <c r="AI177" t="s">
        <v>260</v>
      </c>
      <c r="AJ177" t="s">
        <v>260</v>
      </c>
      <c r="AK177" t="s">
        <v>260</v>
      </c>
      <c r="AL177" t="s">
        <v>260</v>
      </c>
      <c r="AM177" t="s">
        <v>260</v>
      </c>
      <c r="AN177" t="s">
        <v>260</v>
      </c>
      <c r="AO177" t="s">
        <v>260</v>
      </c>
      <c r="AP177" t="s">
        <v>260</v>
      </c>
      <c r="AQ177" t="s">
        <v>260</v>
      </c>
      <c r="AR177" t="s">
        <v>260</v>
      </c>
      <c r="AS177" t="s">
        <v>260</v>
      </c>
      <c r="AT177" s="2"/>
      <c r="AU177" s="1">
        <f t="shared" si="6"/>
        <v>23</v>
      </c>
      <c r="AV177" s="1">
        <f t="shared" si="7"/>
        <v>0</v>
      </c>
      <c r="AW177" s="1">
        <f t="shared" si="8"/>
        <v>0</v>
      </c>
      <c r="AY177" t="s">
        <v>338</v>
      </c>
    </row>
    <row r="178" spans="1:51" x14ac:dyDescent="0.35">
      <c r="A178" t="s">
        <v>206</v>
      </c>
      <c r="B178" t="s">
        <v>8</v>
      </c>
      <c r="C178" t="s">
        <v>8</v>
      </c>
      <c r="D178" t="s">
        <v>8</v>
      </c>
      <c r="E178" t="s">
        <v>8</v>
      </c>
      <c r="F178" t="s">
        <v>8</v>
      </c>
      <c r="G178" t="s">
        <v>8</v>
      </c>
      <c r="H178" t="s">
        <v>8</v>
      </c>
      <c r="I178" t="s">
        <v>13</v>
      </c>
      <c r="J178" t="s">
        <v>13</v>
      </c>
      <c r="K178" t="s">
        <v>13</v>
      </c>
      <c r="L178" t="s">
        <v>13</v>
      </c>
      <c r="M178" t="s">
        <v>13</v>
      </c>
      <c r="N178" t="s">
        <v>13</v>
      </c>
      <c r="O178" t="s">
        <v>13</v>
      </c>
      <c r="P178" t="s">
        <v>13</v>
      </c>
      <c r="Q178" t="s">
        <v>13</v>
      </c>
      <c r="R178" t="s">
        <v>13</v>
      </c>
      <c r="S178" t="s">
        <v>13</v>
      </c>
      <c r="T178" t="s">
        <v>13</v>
      </c>
      <c r="U178" t="s">
        <v>13</v>
      </c>
      <c r="V178" t="s">
        <v>13</v>
      </c>
      <c r="W178" t="s">
        <v>13</v>
      </c>
      <c r="X178" t="s">
        <v>13</v>
      </c>
      <c r="Y178" t="s">
        <v>13</v>
      </c>
      <c r="Z178" t="s">
        <v>13</v>
      </c>
      <c r="AA178" t="s">
        <v>13</v>
      </c>
      <c r="AB178" t="s">
        <v>13</v>
      </c>
      <c r="AC178" t="s">
        <v>13</v>
      </c>
      <c r="AD178" t="s">
        <v>13</v>
      </c>
      <c r="AE178" t="s">
        <v>13</v>
      </c>
      <c r="AF178" t="s">
        <v>13</v>
      </c>
      <c r="AG178" t="s">
        <v>13</v>
      </c>
      <c r="AH178" t="s">
        <v>13</v>
      </c>
      <c r="AI178" t="s">
        <v>13</v>
      </c>
      <c r="AJ178" t="s">
        <v>13</v>
      </c>
      <c r="AK178" t="s">
        <v>13</v>
      </c>
      <c r="AL178" t="s">
        <v>13</v>
      </c>
      <c r="AM178" t="s">
        <v>13</v>
      </c>
      <c r="AN178" t="s">
        <v>13</v>
      </c>
      <c r="AO178" t="s">
        <v>13</v>
      </c>
      <c r="AP178" t="s">
        <v>13</v>
      </c>
      <c r="AQ178" t="s">
        <v>13</v>
      </c>
      <c r="AR178" t="s">
        <v>13</v>
      </c>
      <c r="AS178" t="s">
        <v>13</v>
      </c>
      <c r="AU178" s="1">
        <f t="shared" si="6"/>
        <v>0</v>
      </c>
      <c r="AV178" s="1">
        <f t="shared" si="7"/>
        <v>0</v>
      </c>
      <c r="AW178" s="1">
        <f t="shared" si="8"/>
        <v>0</v>
      </c>
    </row>
    <row r="179" spans="1:51" x14ac:dyDescent="0.35">
      <c r="A179" t="s">
        <v>207</v>
      </c>
      <c r="B179" t="s">
        <v>13</v>
      </c>
      <c r="C179" t="s">
        <v>13</v>
      </c>
      <c r="D179" t="s">
        <v>13</v>
      </c>
      <c r="E179" t="s">
        <v>13</v>
      </c>
      <c r="F179" t="s">
        <v>13</v>
      </c>
      <c r="G179" t="s">
        <v>13</v>
      </c>
      <c r="H179" t="s">
        <v>13</v>
      </c>
      <c r="I179" t="s">
        <v>13</v>
      </c>
      <c r="J179" t="s">
        <v>13</v>
      </c>
      <c r="K179" t="s">
        <v>2</v>
      </c>
      <c r="L179" t="s">
        <v>2</v>
      </c>
      <c r="M179" t="s">
        <v>2</v>
      </c>
      <c r="N179" t="s">
        <v>2</v>
      </c>
      <c r="O179" t="s">
        <v>2</v>
      </c>
      <c r="P179" t="s">
        <v>2</v>
      </c>
      <c r="Q179" t="s">
        <v>261</v>
      </c>
      <c r="R179" t="s">
        <v>261</v>
      </c>
      <c r="S179" t="s">
        <v>261</v>
      </c>
      <c r="T179" t="s">
        <v>261</v>
      </c>
      <c r="U179" t="s">
        <v>261</v>
      </c>
      <c r="V179" t="s">
        <v>261</v>
      </c>
      <c r="W179" t="s">
        <v>261</v>
      </c>
      <c r="X179" t="s">
        <v>261</v>
      </c>
      <c r="Y179" t="s">
        <v>261</v>
      </c>
      <c r="Z179" t="s">
        <v>261</v>
      </c>
      <c r="AA179" t="s">
        <v>261</v>
      </c>
      <c r="AB179" t="s">
        <v>261</v>
      </c>
      <c r="AC179" t="s">
        <v>261</v>
      </c>
      <c r="AD179" t="s">
        <v>261</v>
      </c>
      <c r="AE179" t="s">
        <v>261</v>
      </c>
      <c r="AF179" t="s">
        <v>261</v>
      </c>
      <c r="AG179" t="s">
        <v>261</v>
      </c>
      <c r="AH179" t="s">
        <v>261</v>
      </c>
      <c r="AI179" t="s">
        <v>261</v>
      </c>
      <c r="AJ179" t="s">
        <v>261</v>
      </c>
      <c r="AK179" t="s">
        <v>261</v>
      </c>
      <c r="AL179" t="s">
        <v>2</v>
      </c>
      <c r="AM179" t="s">
        <v>2</v>
      </c>
      <c r="AN179" t="s">
        <v>2</v>
      </c>
      <c r="AO179" t="s">
        <v>2</v>
      </c>
      <c r="AP179" t="s">
        <v>2</v>
      </c>
      <c r="AQ179" t="s">
        <v>2</v>
      </c>
      <c r="AR179" t="s">
        <v>2</v>
      </c>
      <c r="AS179" t="s">
        <v>2</v>
      </c>
      <c r="AT179" s="2"/>
      <c r="AU179" s="1">
        <f t="shared" si="6"/>
        <v>0</v>
      </c>
      <c r="AV179" s="1">
        <f t="shared" si="7"/>
        <v>21</v>
      </c>
      <c r="AW179" s="1">
        <f t="shared" si="8"/>
        <v>0</v>
      </c>
      <c r="AY179" t="s">
        <v>339</v>
      </c>
    </row>
    <row r="180" spans="1:51" x14ac:dyDescent="0.35">
      <c r="A180" t="s">
        <v>208</v>
      </c>
      <c r="B180" t="s">
        <v>8</v>
      </c>
      <c r="C180" t="s">
        <v>4</v>
      </c>
      <c r="D180" t="s">
        <v>4</v>
      </c>
      <c r="E180" t="s">
        <v>4</v>
      </c>
      <c r="F180" t="s">
        <v>4</v>
      </c>
      <c r="G180" t="s">
        <v>4</v>
      </c>
      <c r="H180" t="s">
        <v>4</v>
      </c>
      <c r="I180" t="s">
        <v>4</v>
      </c>
      <c r="J180" t="s">
        <v>4</v>
      </c>
      <c r="K180" t="s">
        <v>4</v>
      </c>
      <c r="L180" t="s">
        <v>4</v>
      </c>
      <c r="M180" t="s">
        <v>4</v>
      </c>
      <c r="N180" t="s">
        <v>4</v>
      </c>
      <c r="O180" t="s">
        <v>4</v>
      </c>
      <c r="P180" t="s">
        <v>4</v>
      </c>
      <c r="Q180" t="s">
        <v>260</v>
      </c>
      <c r="R180" t="s">
        <v>260</v>
      </c>
      <c r="S180" t="s">
        <v>260</v>
      </c>
      <c r="T180" t="s">
        <v>260</v>
      </c>
      <c r="U180" t="s">
        <v>260</v>
      </c>
      <c r="V180" t="s">
        <v>260</v>
      </c>
      <c r="W180" t="s">
        <v>260</v>
      </c>
      <c r="X180" t="s">
        <v>260</v>
      </c>
      <c r="Y180" t="s">
        <v>260</v>
      </c>
      <c r="Z180" t="s">
        <v>260</v>
      </c>
      <c r="AA180" t="s">
        <v>260</v>
      </c>
      <c r="AB180" t="s">
        <v>260</v>
      </c>
      <c r="AC180" t="s">
        <v>260</v>
      </c>
      <c r="AD180" t="s">
        <v>261</v>
      </c>
      <c r="AE180" t="s">
        <v>261</v>
      </c>
      <c r="AF180" t="s">
        <v>261</v>
      </c>
      <c r="AG180" t="s">
        <v>261</v>
      </c>
      <c r="AH180" t="s">
        <v>261</v>
      </c>
      <c r="AI180" t="s">
        <v>261</v>
      </c>
      <c r="AJ180" t="s">
        <v>261</v>
      </c>
      <c r="AK180" t="s">
        <v>261</v>
      </c>
      <c r="AL180" t="s">
        <v>261</v>
      </c>
      <c r="AM180" t="s">
        <v>261</v>
      </c>
      <c r="AN180" t="s">
        <v>261</v>
      </c>
      <c r="AO180" t="s">
        <v>261</v>
      </c>
      <c r="AP180" t="s">
        <v>261</v>
      </c>
      <c r="AQ180" t="s">
        <v>261</v>
      </c>
      <c r="AR180" t="s">
        <v>261</v>
      </c>
      <c r="AS180" t="s">
        <v>261</v>
      </c>
      <c r="AT180" s="2"/>
      <c r="AU180" s="1">
        <f t="shared" si="6"/>
        <v>13</v>
      </c>
      <c r="AV180" s="1">
        <f t="shared" si="7"/>
        <v>16</v>
      </c>
      <c r="AW180" s="1">
        <f t="shared" si="8"/>
        <v>0</v>
      </c>
      <c r="AY180" t="s">
        <v>340</v>
      </c>
    </row>
    <row r="181" spans="1:51" x14ac:dyDescent="0.35">
      <c r="A181" t="s">
        <v>209</v>
      </c>
      <c r="B181" t="s">
        <v>13</v>
      </c>
      <c r="C181" t="s">
        <v>13</v>
      </c>
      <c r="D181" t="s">
        <v>13</v>
      </c>
      <c r="E181" t="s">
        <v>13</v>
      </c>
      <c r="F181" t="s">
        <v>13</v>
      </c>
      <c r="G181" t="s">
        <v>13</v>
      </c>
      <c r="H181" t="s">
        <v>13</v>
      </c>
      <c r="I181" t="s">
        <v>13</v>
      </c>
      <c r="J181" t="s">
        <v>13</v>
      </c>
      <c r="K181" t="s">
        <v>13</v>
      </c>
      <c r="L181" t="s">
        <v>13</v>
      </c>
      <c r="M181" t="s">
        <v>13</v>
      </c>
      <c r="N181" t="s">
        <v>13</v>
      </c>
      <c r="O181" t="s">
        <v>13</v>
      </c>
      <c r="P181" t="s">
        <v>13</v>
      </c>
      <c r="Q181" t="s">
        <v>13</v>
      </c>
      <c r="R181" t="s">
        <v>13</v>
      </c>
      <c r="S181" t="s">
        <v>13</v>
      </c>
      <c r="T181" t="s">
        <v>13</v>
      </c>
      <c r="U181" t="s">
        <v>13</v>
      </c>
      <c r="V181" t="s">
        <v>13</v>
      </c>
      <c r="W181" t="s">
        <v>13</v>
      </c>
      <c r="X181" t="s">
        <v>13</v>
      </c>
      <c r="Y181" t="s">
        <v>13</v>
      </c>
      <c r="Z181" t="s">
        <v>13</v>
      </c>
      <c r="AA181" t="s">
        <v>13</v>
      </c>
      <c r="AB181" t="s">
        <v>13</v>
      </c>
      <c r="AC181" t="s">
        <v>13</v>
      </c>
      <c r="AD181" t="s">
        <v>13</v>
      </c>
      <c r="AE181" t="s">
        <v>13</v>
      </c>
      <c r="AF181" t="s">
        <v>13</v>
      </c>
      <c r="AG181" t="s">
        <v>13</v>
      </c>
      <c r="AH181" t="s">
        <v>13</v>
      </c>
      <c r="AI181" t="s">
        <v>13</v>
      </c>
      <c r="AJ181" t="s">
        <v>13</v>
      </c>
      <c r="AK181" t="s">
        <v>13</v>
      </c>
      <c r="AL181" t="s">
        <v>13</v>
      </c>
      <c r="AM181" t="s">
        <v>13</v>
      </c>
      <c r="AN181" t="s">
        <v>13</v>
      </c>
      <c r="AO181" t="s">
        <v>13</v>
      </c>
      <c r="AP181" t="s">
        <v>13</v>
      </c>
      <c r="AQ181" t="s">
        <v>13</v>
      </c>
      <c r="AR181" t="s">
        <v>13</v>
      </c>
      <c r="AS181" t="s">
        <v>13</v>
      </c>
      <c r="AU181" s="1">
        <f t="shared" si="6"/>
        <v>0</v>
      </c>
      <c r="AV181" s="1">
        <f t="shared" si="7"/>
        <v>0</v>
      </c>
      <c r="AW181" s="1">
        <f t="shared" si="8"/>
        <v>0</v>
      </c>
    </row>
    <row r="182" spans="1:51" x14ac:dyDescent="0.35">
      <c r="A182" t="s">
        <v>210</v>
      </c>
      <c r="B182" s="1" t="s">
        <v>13</v>
      </c>
      <c r="C182" s="1" t="s">
        <v>13</v>
      </c>
      <c r="D182" s="1" t="s">
        <v>13</v>
      </c>
      <c r="E182" s="1" t="s">
        <v>13</v>
      </c>
      <c r="F182" s="1" t="s">
        <v>13</v>
      </c>
      <c r="G182" s="1" t="s">
        <v>13</v>
      </c>
      <c r="H182" s="1" t="s">
        <v>13</v>
      </c>
      <c r="I182" s="1" t="s">
        <v>13</v>
      </c>
      <c r="J182" s="1" t="s">
        <v>13</v>
      </c>
      <c r="K182" s="1" t="s">
        <v>13</v>
      </c>
      <c r="L182" s="1" t="s">
        <v>260</v>
      </c>
      <c r="M182" s="1" t="s">
        <v>260</v>
      </c>
      <c r="N182" s="1" t="s">
        <v>260</v>
      </c>
      <c r="O182" s="1" t="s">
        <v>260</v>
      </c>
      <c r="P182" s="1" t="s">
        <v>260</v>
      </c>
      <c r="Q182" s="1" t="s">
        <v>260</v>
      </c>
      <c r="R182" t="s">
        <v>8</v>
      </c>
      <c r="S182" t="s">
        <v>8</v>
      </c>
      <c r="T182" t="s">
        <v>8</v>
      </c>
      <c r="U182" t="s">
        <v>8</v>
      </c>
      <c r="V182" t="s">
        <v>8</v>
      </c>
      <c r="W182" t="s">
        <v>8</v>
      </c>
      <c r="X182" t="s">
        <v>8</v>
      </c>
      <c r="Y182" t="s">
        <v>8</v>
      </c>
      <c r="Z182" t="s">
        <v>8</v>
      </c>
      <c r="AA182" t="s">
        <v>8</v>
      </c>
      <c r="AB182" t="s">
        <v>8</v>
      </c>
      <c r="AC182" t="s">
        <v>8</v>
      </c>
      <c r="AD182" t="s">
        <v>8</v>
      </c>
      <c r="AE182" t="s">
        <v>8</v>
      </c>
      <c r="AF182" t="s">
        <v>8</v>
      </c>
      <c r="AG182" t="s">
        <v>8</v>
      </c>
      <c r="AH182" t="s">
        <v>8</v>
      </c>
      <c r="AI182" t="s">
        <v>8</v>
      </c>
      <c r="AJ182" t="s">
        <v>8</v>
      </c>
      <c r="AK182" t="s">
        <v>8</v>
      </c>
      <c r="AL182" t="s">
        <v>8</v>
      </c>
      <c r="AM182" t="s">
        <v>8</v>
      </c>
      <c r="AN182" t="s">
        <v>8</v>
      </c>
      <c r="AO182" t="s">
        <v>8</v>
      </c>
      <c r="AP182" t="s">
        <v>8</v>
      </c>
      <c r="AQ182" t="s">
        <v>8</v>
      </c>
      <c r="AR182" t="s">
        <v>8</v>
      </c>
      <c r="AS182" t="s">
        <v>8</v>
      </c>
      <c r="AT182" s="2"/>
      <c r="AU182" s="1">
        <f t="shared" si="6"/>
        <v>6</v>
      </c>
      <c r="AV182" s="1">
        <f t="shared" si="7"/>
        <v>0</v>
      </c>
      <c r="AW182" s="1">
        <f t="shared" si="8"/>
        <v>0</v>
      </c>
      <c r="AY182" t="s">
        <v>231</v>
      </c>
    </row>
    <row r="183" spans="1:51" x14ac:dyDescent="0.35">
      <c r="A183" t="s">
        <v>211</v>
      </c>
      <c r="B183" s="1" t="s">
        <v>13</v>
      </c>
      <c r="C183" s="1" t="s">
        <v>13</v>
      </c>
      <c r="D183" s="1" t="s">
        <v>13</v>
      </c>
      <c r="E183" s="1" t="s">
        <v>13</v>
      </c>
      <c r="F183" s="1" t="s">
        <v>13</v>
      </c>
      <c r="G183" s="1" t="s">
        <v>13</v>
      </c>
      <c r="H183" s="1" t="s">
        <v>13</v>
      </c>
      <c r="I183" s="1" t="s">
        <v>13</v>
      </c>
      <c r="J183" s="1" t="s">
        <v>13</v>
      </c>
      <c r="K183" s="1" t="s">
        <v>13</v>
      </c>
      <c r="L183" s="1" t="s">
        <v>13</v>
      </c>
      <c r="M183" s="1" t="s">
        <v>13</v>
      </c>
      <c r="N183" s="1" t="s">
        <v>13</v>
      </c>
      <c r="O183" s="1" t="s">
        <v>13</v>
      </c>
      <c r="P183" s="1" t="s">
        <v>13</v>
      </c>
      <c r="Q183" s="1" t="s">
        <v>13</v>
      </c>
      <c r="R183" t="s">
        <v>8</v>
      </c>
      <c r="S183" t="s">
        <v>8</v>
      </c>
      <c r="T183" t="s">
        <v>8</v>
      </c>
      <c r="U183" t="s">
        <v>8</v>
      </c>
      <c r="V183" t="s">
        <v>8</v>
      </c>
      <c r="W183" t="s">
        <v>8</v>
      </c>
      <c r="X183" t="s">
        <v>8</v>
      </c>
      <c r="Y183" t="s">
        <v>8</v>
      </c>
      <c r="Z183" t="s">
        <v>8</v>
      </c>
      <c r="AA183" t="s">
        <v>8</v>
      </c>
      <c r="AB183" t="s">
        <v>8</v>
      </c>
      <c r="AC183" t="s">
        <v>8</v>
      </c>
      <c r="AD183" t="s">
        <v>8</v>
      </c>
      <c r="AE183" t="s">
        <v>8</v>
      </c>
      <c r="AF183" t="s">
        <v>8</v>
      </c>
      <c r="AG183" t="s">
        <v>8</v>
      </c>
      <c r="AH183" t="s">
        <v>8</v>
      </c>
      <c r="AI183" t="s">
        <v>8</v>
      </c>
      <c r="AJ183" t="s">
        <v>8</v>
      </c>
      <c r="AK183" t="s">
        <v>8</v>
      </c>
      <c r="AL183" t="s">
        <v>8</v>
      </c>
      <c r="AM183" t="s">
        <v>8</v>
      </c>
      <c r="AN183" t="s">
        <v>8</v>
      </c>
      <c r="AO183" t="s">
        <v>8</v>
      </c>
      <c r="AP183" t="s">
        <v>8</v>
      </c>
      <c r="AQ183" t="s">
        <v>8</v>
      </c>
      <c r="AR183" t="s">
        <v>8</v>
      </c>
      <c r="AS183" t="s">
        <v>8</v>
      </c>
      <c r="AT183" s="2"/>
      <c r="AU183" s="1">
        <f t="shared" si="6"/>
        <v>0</v>
      </c>
      <c r="AV183" s="1">
        <f t="shared" si="7"/>
        <v>0</v>
      </c>
      <c r="AW183" s="1">
        <f t="shared" si="8"/>
        <v>0</v>
      </c>
    </row>
    <row r="184" spans="1:51" x14ac:dyDescent="0.35">
      <c r="A184" t="s">
        <v>212</v>
      </c>
      <c r="B184" t="s">
        <v>8</v>
      </c>
      <c r="C184" t="s">
        <v>8</v>
      </c>
      <c r="D184" t="s">
        <v>8</v>
      </c>
      <c r="E184" t="s">
        <v>8</v>
      </c>
      <c r="F184" t="s">
        <v>8</v>
      </c>
      <c r="G184" t="s">
        <v>8</v>
      </c>
      <c r="H184" t="s">
        <v>8</v>
      </c>
      <c r="I184" t="s">
        <v>8</v>
      </c>
      <c r="J184" t="s">
        <v>8</v>
      </c>
      <c r="K184" t="s">
        <v>8</v>
      </c>
      <c r="L184" t="s">
        <v>8</v>
      </c>
      <c r="M184" t="s">
        <v>8</v>
      </c>
      <c r="N184" t="s">
        <v>8</v>
      </c>
      <c r="O184" t="s">
        <v>8</v>
      </c>
      <c r="P184" t="s">
        <v>8</v>
      </c>
      <c r="Q184" t="s">
        <v>8</v>
      </c>
      <c r="R184" t="s">
        <v>2</v>
      </c>
      <c r="S184" t="s">
        <v>2</v>
      </c>
      <c r="T184" t="s">
        <v>2</v>
      </c>
      <c r="U184" t="s">
        <v>2</v>
      </c>
      <c r="V184" t="s">
        <v>2</v>
      </c>
      <c r="W184" t="s">
        <v>261</v>
      </c>
      <c r="X184" t="s">
        <v>261</v>
      </c>
      <c r="Y184" t="s">
        <v>261</v>
      </c>
      <c r="Z184" t="s">
        <v>261</v>
      </c>
      <c r="AA184" t="s">
        <v>261</v>
      </c>
      <c r="AB184" t="s">
        <v>261</v>
      </c>
      <c r="AC184" t="s">
        <v>261</v>
      </c>
      <c r="AD184" t="s">
        <v>261</v>
      </c>
      <c r="AE184" t="s">
        <v>261</v>
      </c>
      <c r="AF184" t="s">
        <v>261</v>
      </c>
      <c r="AG184" t="s">
        <v>261</v>
      </c>
      <c r="AH184" t="s">
        <v>261</v>
      </c>
      <c r="AI184" t="s">
        <v>261</v>
      </c>
      <c r="AJ184" t="s">
        <v>261</v>
      </c>
      <c r="AK184" t="s">
        <v>261</v>
      </c>
      <c r="AL184" t="s">
        <v>261</v>
      </c>
      <c r="AM184" t="s">
        <v>261</v>
      </c>
      <c r="AN184" t="s">
        <v>261</v>
      </c>
      <c r="AO184" t="s">
        <v>261</v>
      </c>
      <c r="AP184" t="s">
        <v>261</v>
      </c>
      <c r="AQ184" t="s">
        <v>2</v>
      </c>
      <c r="AR184" t="s">
        <v>2</v>
      </c>
      <c r="AS184" t="s">
        <v>2</v>
      </c>
      <c r="AT184" s="2"/>
      <c r="AU184" s="1">
        <f t="shared" si="6"/>
        <v>0</v>
      </c>
      <c r="AV184" s="1">
        <f t="shared" si="7"/>
        <v>20</v>
      </c>
      <c r="AW184" s="1">
        <f t="shared" si="8"/>
        <v>0</v>
      </c>
      <c r="AY184" t="s">
        <v>341</v>
      </c>
    </row>
    <row r="185" spans="1:51" x14ac:dyDescent="0.35">
      <c r="A185" t="s">
        <v>213</v>
      </c>
      <c r="B185" s="1" t="s">
        <v>260</v>
      </c>
      <c r="C185" s="1" t="s">
        <v>260</v>
      </c>
      <c r="D185" s="1" t="s">
        <v>260</v>
      </c>
      <c r="E185" s="1" t="s">
        <v>260</v>
      </c>
      <c r="F185" s="1" t="s">
        <v>260</v>
      </c>
      <c r="G185" s="1" t="s">
        <v>260</v>
      </c>
      <c r="H185" s="1" t="s">
        <v>260</v>
      </c>
      <c r="I185" s="1" t="s">
        <v>260</v>
      </c>
      <c r="J185" s="1" t="s">
        <v>260</v>
      </c>
      <c r="K185" s="1" t="s">
        <v>260</v>
      </c>
      <c r="L185" s="1" t="s">
        <v>260</v>
      </c>
      <c r="M185" s="1" t="s">
        <v>260</v>
      </c>
      <c r="N185" s="1" t="s">
        <v>260</v>
      </c>
      <c r="O185" s="1" t="s">
        <v>260</v>
      </c>
      <c r="P185" s="1" t="s">
        <v>2</v>
      </c>
      <c r="Q185" s="1" t="s">
        <v>2</v>
      </c>
      <c r="R185" s="1" t="s">
        <v>2</v>
      </c>
      <c r="S185" s="1" t="s">
        <v>2</v>
      </c>
      <c r="T185" s="1" t="s">
        <v>8</v>
      </c>
      <c r="U185" s="1" t="s">
        <v>8</v>
      </c>
      <c r="V185" s="1" t="s">
        <v>8</v>
      </c>
      <c r="W185" s="1" t="s">
        <v>8</v>
      </c>
      <c r="X185" s="1" t="s">
        <v>8</v>
      </c>
      <c r="Y185" s="1" t="s">
        <v>8</v>
      </c>
      <c r="Z185" s="1" t="s">
        <v>8</v>
      </c>
      <c r="AA185" s="1" t="s">
        <v>8</v>
      </c>
      <c r="AB185" s="1" t="s">
        <v>8</v>
      </c>
      <c r="AC185" s="1" t="s">
        <v>8</v>
      </c>
      <c r="AD185" s="1" t="s">
        <v>8</v>
      </c>
      <c r="AE185" s="1" t="s">
        <v>8</v>
      </c>
      <c r="AF185" s="1" t="s">
        <v>8</v>
      </c>
      <c r="AG185" s="1" t="s">
        <v>8</v>
      </c>
      <c r="AH185" s="1" t="s">
        <v>8</v>
      </c>
      <c r="AI185" s="1" t="s">
        <v>8</v>
      </c>
      <c r="AJ185" s="1" t="s">
        <v>8</v>
      </c>
      <c r="AK185" s="1" t="s">
        <v>8</v>
      </c>
      <c r="AL185" s="1" t="s">
        <v>8</v>
      </c>
      <c r="AM185" s="1" t="s">
        <v>8</v>
      </c>
      <c r="AN185" s="1" t="s">
        <v>8</v>
      </c>
      <c r="AO185" s="1" t="s">
        <v>8</v>
      </c>
      <c r="AP185" s="1" t="s">
        <v>8</v>
      </c>
      <c r="AQ185" s="1" t="s">
        <v>8</v>
      </c>
      <c r="AR185" s="1" t="s">
        <v>8</v>
      </c>
      <c r="AS185" s="1" t="s">
        <v>8</v>
      </c>
      <c r="AT185" s="2"/>
      <c r="AU185" s="1">
        <f t="shared" si="6"/>
        <v>14</v>
      </c>
      <c r="AV185" s="1">
        <f t="shared" si="7"/>
        <v>0</v>
      </c>
      <c r="AW185" s="1">
        <f t="shared" si="8"/>
        <v>0</v>
      </c>
      <c r="AY185" t="s">
        <v>342</v>
      </c>
    </row>
    <row r="186" spans="1:51" x14ac:dyDescent="0.35">
      <c r="A186" t="s">
        <v>214</v>
      </c>
      <c r="B186" t="s">
        <v>13</v>
      </c>
      <c r="C186" t="s">
        <v>13</v>
      </c>
      <c r="D186" t="s">
        <v>13</v>
      </c>
      <c r="E186" t="s">
        <v>13</v>
      </c>
      <c r="F186" t="s">
        <v>13</v>
      </c>
      <c r="G186" t="s">
        <v>13</v>
      </c>
      <c r="H186" t="s">
        <v>13</v>
      </c>
      <c r="I186" t="s">
        <v>13</v>
      </c>
      <c r="J186" t="s">
        <v>13</v>
      </c>
      <c r="K186" t="s">
        <v>260</v>
      </c>
      <c r="L186" t="s">
        <v>260</v>
      </c>
      <c r="M186" t="s">
        <v>260</v>
      </c>
      <c r="N186" t="s">
        <v>260</v>
      </c>
      <c r="O186" t="s">
        <v>260</v>
      </c>
      <c r="P186" t="s">
        <v>260</v>
      </c>
      <c r="Q186" t="s">
        <v>260</v>
      </c>
      <c r="R186" t="s">
        <v>260</v>
      </c>
      <c r="S186" t="s">
        <v>260</v>
      </c>
      <c r="T186" t="s">
        <v>260</v>
      </c>
      <c r="U186" t="s">
        <v>261</v>
      </c>
      <c r="V186" t="s">
        <v>261</v>
      </c>
      <c r="W186" t="s">
        <v>261</v>
      </c>
      <c r="X186" t="s">
        <v>261</v>
      </c>
      <c r="Y186" t="s">
        <v>261</v>
      </c>
      <c r="Z186" t="s">
        <v>261</v>
      </c>
      <c r="AA186" t="s">
        <v>261</v>
      </c>
      <c r="AB186" t="s">
        <v>261</v>
      </c>
      <c r="AC186" t="s">
        <v>261</v>
      </c>
      <c r="AD186" t="s">
        <v>261</v>
      </c>
      <c r="AE186" t="s">
        <v>261</v>
      </c>
      <c r="AF186" t="s">
        <v>261</v>
      </c>
      <c r="AG186" t="s">
        <v>261</v>
      </c>
      <c r="AH186" t="s">
        <v>261</v>
      </c>
      <c r="AI186" t="s">
        <v>261</v>
      </c>
      <c r="AJ186" t="s">
        <v>261</v>
      </c>
      <c r="AK186" t="s">
        <v>261</v>
      </c>
      <c r="AL186" t="s">
        <v>261</v>
      </c>
      <c r="AM186" t="s">
        <v>261</v>
      </c>
      <c r="AN186" t="s">
        <v>261</v>
      </c>
      <c r="AO186" t="s">
        <v>261</v>
      </c>
      <c r="AP186" t="s">
        <v>261</v>
      </c>
      <c r="AQ186" t="s">
        <v>261</v>
      </c>
      <c r="AR186" t="s">
        <v>261</v>
      </c>
      <c r="AS186" t="s">
        <v>261</v>
      </c>
      <c r="AT186" s="2"/>
      <c r="AU186" s="1">
        <f t="shared" si="6"/>
        <v>10</v>
      </c>
      <c r="AV186" s="1">
        <f t="shared" si="7"/>
        <v>25</v>
      </c>
      <c r="AW186" s="1">
        <f t="shared" si="8"/>
        <v>0</v>
      </c>
      <c r="AY186" t="s">
        <v>343</v>
      </c>
    </row>
    <row r="187" spans="1:51" x14ac:dyDescent="0.35">
      <c r="A187" t="s">
        <v>215</v>
      </c>
      <c r="B187" t="s">
        <v>8</v>
      </c>
      <c r="C187" t="s">
        <v>8</v>
      </c>
      <c r="D187" t="s">
        <v>8</v>
      </c>
      <c r="E187" t="s">
        <v>8</v>
      </c>
      <c r="F187" t="s">
        <v>8</v>
      </c>
      <c r="G187" t="s">
        <v>8</v>
      </c>
      <c r="H187" t="s">
        <v>13</v>
      </c>
      <c r="I187" t="s">
        <v>13</v>
      </c>
      <c r="J187" t="s">
        <v>13</v>
      </c>
      <c r="K187" t="s">
        <v>260</v>
      </c>
      <c r="L187" t="s">
        <v>260</v>
      </c>
      <c r="M187" t="s">
        <v>260</v>
      </c>
      <c r="N187" t="s">
        <v>260</v>
      </c>
      <c r="O187" t="s">
        <v>260</v>
      </c>
      <c r="P187" t="s">
        <v>260</v>
      </c>
      <c r="Q187" t="s">
        <v>260</v>
      </c>
      <c r="R187" t="s">
        <v>260</v>
      </c>
      <c r="S187" t="s">
        <v>260</v>
      </c>
      <c r="T187" t="s">
        <v>261</v>
      </c>
      <c r="U187" t="s">
        <v>261</v>
      </c>
      <c r="V187" t="s">
        <v>261</v>
      </c>
      <c r="W187" t="s">
        <v>261</v>
      </c>
      <c r="X187" t="s">
        <v>261</v>
      </c>
      <c r="Y187" t="s">
        <v>261</v>
      </c>
      <c r="Z187" t="s">
        <v>261</v>
      </c>
      <c r="AA187" t="s">
        <v>261</v>
      </c>
      <c r="AB187" t="s">
        <v>2</v>
      </c>
      <c r="AC187" t="s">
        <v>2</v>
      </c>
      <c r="AD187" t="s">
        <v>2</v>
      </c>
      <c r="AE187" t="s">
        <v>2</v>
      </c>
      <c r="AF187" t="s">
        <v>2</v>
      </c>
      <c r="AG187" t="s">
        <v>2</v>
      </c>
      <c r="AH187" t="s">
        <v>2</v>
      </c>
      <c r="AI187" t="s">
        <v>2</v>
      </c>
      <c r="AJ187" t="s">
        <v>2</v>
      </c>
      <c r="AK187" t="s">
        <v>31</v>
      </c>
      <c r="AL187" t="s">
        <v>31</v>
      </c>
      <c r="AM187" t="s">
        <v>31</v>
      </c>
      <c r="AN187" t="s">
        <v>31</v>
      </c>
      <c r="AO187" t="s">
        <v>31</v>
      </c>
      <c r="AP187" t="s">
        <v>31</v>
      </c>
      <c r="AQ187" t="s">
        <v>2</v>
      </c>
      <c r="AR187" t="s">
        <v>2</v>
      </c>
      <c r="AS187" t="s">
        <v>2</v>
      </c>
      <c r="AT187" s="2"/>
      <c r="AU187" s="1">
        <f t="shared" si="6"/>
        <v>9</v>
      </c>
      <c r="AV187" s="1">
        <f t="shared" si="7"/>
        <v>8</v>
      </c>
      <c r="AW187" s="1">
        <f t="shared" si="8"/>
        <v>0</v>
      </c>
      <c r="AY187" t="s">
        <v>344</v>
      </c>
    </row>
    <row r="188" spans="1:51" x14ac:dyDescent="0.35">
      <c r="AT188" s="2"/>
    </row>
    <row r="189" spans="1:51" x14ac:dyDescent="0.35">
      <c r="AU189" s="1" t="s">
        <v>350</v>
      </c>
      <c r="AV189" s="1" t="s">
        <v>351</v>
      </c>
      <c r="AW189" s="1" t="s">
        <v>352</v>
      </c>
    </row>
    <row r="190" spans="1:51" x14ac:dyDescent="0.35">
      <c r="A190" t="s">
        <v>346</v>
      </c>
      <c r="AU190" s="1">
        <f>COUNTIF(AU2:AU187,"&gt;0")</f>
        <v>76</v>
      </c>
      <c r="AV190" s="1">
        <f>COUNTIF(AV2:AV187,"&gt;0")</f>
        <v>97</v>
      </c>
      <c r="AW190" s="1">
        <f>COUNTIF(AW2:AW187,"&gt;0")</f>
        <v>9</v>
      </c>
    </row>
    <row r="191" spans="1:51" x14ac:dyDescent="0.35">
      <c r="A191" t="s">
        <v>263</v>
      </c>
      <c r="B191">
        <f>COUNTIF(B2:B187,"LSD-low")</f>
        <v>9</v>
      </c>
      <c r="C191">
        <f t="shared" ref="C191:AS191" si="9">COUNTIF(C2:C187,"LSD-low")</f>
        <v>10</v>
      </c>
      <c r="D191">
        <f t="shared" si="9"/>
        <v>10</v>
      </c>
      <c r="E191">
        <f t="shared" si="9"/>
        <v>12</v>
      </c>
      <c r="F191">
        <f t="shared" si="9"/>
        <v>14</v>
      </c>
      <c r="G191">
        <f t="shared" si="9"/>
        <v>18</v>
      </c>
      <c r="H191">
        <f t="shared" si="9"/>
        <v>18</v>
      </c>
      <c r="I191">
        <f t="shared" si="9"/>
        <v>21</v>
      </c>
      <c r="J191">
        <f t="shared" si="9"/>
        <v>27</v>
      </c>
      <c r="K191">
        <f t="shared" si="9"/>
        <v>31</v>
      </c>
      <c r="L191">
        <f t="shared" si="9"/>
        <v>32</v>
      </c>
      <c r="M191">
        <f t="shared" si="9"/>
        <v>34</v>
      </c>
      <c r="N191">
        <f t="shared" si="9"/>
        <v>38</v>
      </c>
      <c r="O191">
        <f t="shared" si="9"/>
        <v>41</v>
      </c>
      <c r="P191">
        <f t="shared" si="9"/>
        <v>39</v>
      </c>
      <c r="Q191">
        <f t="shared" si="9"/>
        <v>38</v>
      </c>
      <c r="R191">
        <f t="shared" si="9"/>
        <v>38</v>
      </c>
      <c r="S191">
        <f t="shared" si="9"/>
        <v>32</v>
      </c>
      <c r="T191">
        <f t="shared" si="9"/>
        <v>25</v>
      </c>
      <c r="U191">
        <f t="shared" si="9"/>
        <v>22</v>
      </c>
      <c r="V191">
        <f t="shared" si="9"/>
        <v>23</v>
      </c>
      <c r="W191">
        <f t="shared" si="9"/>
        <v>19</v>
      </c>
      <c r="X191">
        <f t="shared" si="9"/>
        <v>18</v>
      </c>
      <c r="Y191">
        <f t="shared" si="9"/>
        <v>17</v>
      </c>
      <c r="Z191">
        <f t="shared" si="9"/>
        <v>15</v>
      </c>
      <c r="AA191">
        <f t="shared" si="9"/>
        <v>13</v>
      </c>
      <c r="AB191">
        <f t="shared" si="9"/>
        <v>12</v>
      </c>
      <c r="AC191">
        <f t="shared" si="9"/>
        <v>14</v>
      </c>
      <c r="AD191">
        <f t="shared" si="9"/>
        <v>13</v>
      </c>
      <c r="AE191">
        <f t="shared" si="9"/>
        <v>13</v>
      </c>
      <c r="AF191">
        <f t="shared" si="9"/>
        <v>14</v>
      </c>
      <c r="AG191">
        <f t="shared" si="9"/>
        <v>12</v>
      </c>
      <c r="AH191">
        <f t="shared" si="9"/>
        <v>12</v>
      </c>
      <c r="AI191">
        <f t="shared" si="9"/>
        <v>12</v>
      </c>
      <c r="AJ191">
        <f t="shared" si="9"/>
        <v>11</v>
      </c>
      <c r="AK191">
        <f t="shared" si="9"/>
        <v>11</v>
      </c>
      <c r="AL191">
        <f t="shared" si="9"/>
        <v>11</v>
      </c>
      <c r="AM191">
        <f t="shared" si="9"/>
        <v>8</v>
      </c>
      <c r="AN191">
        <f t="shared" si="9"/>
        <v>10</v>
      </c>
      <c r="AO191">
        <f t="shared" si="9"/>
        <v>10</v>
      </c>
      <c r="AP191">
        <f t="shared" si="9"/>
        <v>10</v>
      </c>
      <c r="AQ191">
        <f t="shared" si="9"/>
        <v>10</v>
      </c>
      <c r="AR191">
        <f t="shared" si="9"/>
        <v>10</v>
      </c>
      <c r="AS191">
        <f t="shared" si="9"/>
        <v>10</v>
      </c>
    </row>
    <row r="192" spans="1:51" x14ac:dyDescent="0.35">
      <c r="A192" t="s">
        <v>345</v>
      </c>
      <c r="B192">
        <f>COUNTIF(B2:B187,"LSD-medium")</f>
        <v>7</v>
      </c>
      <c r="C192">
        <f t="shared" ref="C192:AS192" si="10">COUNTIF(C2:C187,"LSD-medium")</f>
        <v>5</v>
      </c>
      <c r="D192">
        <f t="shared" si="10"/>
        <v>5</v>
      </c>
      <c r="E192">
        <f t="shared" si="10"/>
        <v>5</v>
      </c>
      <c r="F192">
        <f t="shared" si="10"/>
        <v>6</v>
      </c>
      <c r="G192">
        <f t="shared" si="10"/>
        <v>6</v>
      </c>
      <c r="H192">
        <f t="shared" si="10"/>
        <v>6</v>
      </c>
      <c r="I192">
        <f t="shared" si="10"/>
        <v>8</v>
      </c>
      <c r="J192">
        <f t="shared" si="10"/>
        <v>7</v>
      </c>
      <c r="K192">
        <f t="shared" si="10"/>
        <v>7</v>
      </c>
      <c r="L192">
        <f t="shared" si="10"/>
        <v>9</v>
      </c>
      <c r="M192">
        <f t="shared" si="10"/>
        <v>13</v>
      </c>
      <c r="N192">
        <f t="shared" si="10"/>
        <v>11</v>
      </c>
      <c r="O192">
        <f t="shared" si="10"/>
        <v>13</v>
      </c>
      <c r="P192">
        <f t="shared" si="10"/>
        <v>15</v>
      </c>
      <c r="Q192">
        <f t="shared" si="10"/>
        <v>20</v>
      </c>
      <c r="R192">
        <f t="shared" si="10"/>
        <v>22</v>
      </c>
      <c r="S192">
        <f t="shared" si="10"/>
        <v>28</v>
      </c>
      <c r="T192">
        <f t="shared" si="10"/>
        <v>33</v>
      </c>
      <c r="U192">
        <f t="shared" si="10"/>
        <v>35</v>
      </c>
      <c r="V192">
        <f t="shared" si="10"/>
        <v>43</v>
      </c>
      <c r="W192">
        <f t="shared" si="10"/>
        <v>52</v>
      </c>
      <c r="X192">
        <f t="shared" si="10"/>
        <v>56</v>
      </c>
      <c r="Y192">
        <f t="shared" si="10"/>
        <v>60</v>
      </c>
      <c r="Z192">
        <f t="shared" si="10"/>
        <v>57</v>
      </c>
      <c r="AA192">
        <f t="shared" si="10"/>
        <v>59</v>
      </c>
      <c r="AB192">
        <f t="shared" si="10"/>
        <v>56</v>
      </c>
      <c r="AC192">
        <f t="shared" si="10"/>
        <v>55</v>
      </c>
      <c r="AD192">
        <f t="shared" si="10"/>
        <v>56</v>
      </c>
      <c r="AE192">
        <f t="shared" si="10"/>
        <v>57</v>
      </c>
      <c r="AF192">
        <f t="shared" si="10"/>
        <v>58</v>
      </c>
      <c r="AG192">
        <f t="shared" si="10"/>
        <v>58</v>
      </c>
      <c r="AH192">
        <f t="shared" si="10"/>
        <v>58</v>
      </c>
      <c r="AI192">
        <f t="shared" si="10"/>
        <v>59</v>
      </c>
      <c r="AJ192">
        <f t="shared" si="10"/>
        <v>59</v>
      </c>
      <c r="AK192">
        <f t="shared" si="10"/>
        <v>57</v>
      </c>
      <c r="AL192">
        <f t="shared" si="10"/>
        <v>54</v>
      </c>
      <c r="AM192">
        <f t="shared" si="10"/>
        <v>54</v>
      </c>
      <c r="AN192">
        <f t="shared" si="10"/>
        <v>51</v>
      </c>
      <c r="AO192">
        <f t="shared" si="10"/>
        <v>49</v>
      </c>
      <c r="AP192">
        <f t="shared" si="10"/>
        <v>50</v>
      </c>
      <c r="AQ192">
        <f t="shared" si="10"/>
        <v>50</v>
      </c>
      <c r="AR192">
        <f t="shared" si="10"/>
        <v>51</v>
      </c>
      <c r="AS192">
        <f t="shared" si="10"/>
        <v>49</v>
      </c>
    </row>
    <row r="193" spans="1:45" x14ac:dyDescent="0.35">
      <c r="A193" t="s">
        <v>264</v>
      </c>
      <c r="B193">
        <f>COUNTIF(B2:B187,"LSD-high")</f>
        <v>1</v>
      </c>
      <c r="C193">
        <f t="shared" ref="C193:AS193" si="11">COUNTIF(C2:C187,"LSD-high")</f>
        <v>1</v>
      </c>
      <c r="D193">
        <f t="shared" si="11"/>
        <v>0</v>
      </c>
      <c r="E193">
        <f t="shared" si="11"/>
        <v>0</v>
      </c>
      <c r="F193">
        <f t="shared" si="11"/>
        <v>0</v>
      </c>
      <c r="G193">
        <f t="shared" si="11"/>
        <v>0</v>
      </c>
      <c r="H193">
        <f t="shared" si="11"/>
        <v>0</v>
      </c>
      <c r="I193">
        <f t="shared" si="11"/>
        <v>1</v>
      </c>
      <c r="J193">
        <f t="shared" si="11"/>
        <v>1</v>
      </c>
      <c r="K193">
        <f t="shared" si="11"/>
        <v>1</v>
      </c>
      <c r="L193">
        <f t="shared" si="11"/>
        <v>1</v>
      </c>
      <c r="M193">
        <f t="shared" si="11"/>
        <v>1</v>
      </c>
      <c r="N193">
        <f t="shared" si="11"/>
        <v>3</v>
      </c>
      <c r="O193">
        <f t="shared" si="11"/>
        <v>3</v>
      </c>
      <c r="P193">
        <f t="shared" si="11"/>
        <v>3</v>
      </c>
      <c r="Q193">
        <f t="shared" si="11"/>
        <v>3</v>
      </c>
      <c r="R193">
        <f t="shared" si="11"/>
        <v>4</v>
      </c>
      <c r="S193">
        <f t="shared" si="11"/>
        <v>3</v>
      </c>
      <c r="T193">
        <f t="shared" si="11"/>
        <v>3</v>
      </c>
      <c r="U193">
        <f t="shared" si="11"/>
        <v>3</v>
      </c>
      <c r="V193">
        <f t="shared" si="11"/>
        <v>3</v>
      </c>
      <c r="W193">
        <f t="shared" si="11"/>
        <v>3</v>
      </c>
      <c r="X193">
        <f t="shared" si="11"/>
        <v>4</v>
      </c>
      <c r="Y193">
        <f t="shared" si="11"/>
        <v>4</v>
      </c>
      <c r="Z193">
        <f t="shared" si="11"/>
        <v>3</v>
      </c>
      <c r="AA193">
        <f t="shared" si="11"/>
        <v>3</v>
      </c>
      <c r="AB193">
        <f t="shared" si="11"/>
        <v>3</v>
      </c>
      <c r="AC193">
        <f t="shared" si="11"/>
        <v>2</v>
      </c>
      <c r="AD193">
        <f t="shared" si="11"/>
        <v>2</v>
      </c>
      <c r="AE193">
        <f t="shared" si="11"/>
        <v>2</v>
      </c>
      <c r="AF193">
        <f t="shared" si="11"/>
        <v>1</v>
      </c>
      <c r="AG193">
        <f t="shared" si="11"/>
        <v>1</v>
      </c>
      <c r="AH193">
        <f t="shared" si="11"/>
        <v>0</v>
      </c>
      <c r="AI193">
        <f t="shared" si="11"/>
        <v>0</v>
      </c>
      <c r="AJ193">
        <f t="shared" si="11"/>
        <v>0</v>
      </c>
      <c r="AK193">
        <f t="shared" si="11"/>
        <v>0</v>
      </c>
      <c r="AL193">
        <f t="shared" si="11"/>
        <v>0</v>
      </c>
      <c r="AM193">
        <f t="shared" si="11"/>
        <v>0</v>
      </c>
      <c r="AN193">
        <f t="shared" si="11"/>
        <v>0</v>
      </c>
      <c r="AO193">
        <f t="shared" si="11"/>
        <v>0</v>
      </c>
      <c r="AP193">
        <f t="shared" si="11"/>
        <v>0</v>
      </c>
      <c r="AQ193">
        <f t="shared" si="11"/>
        <v>0</v>
      </c>
      <c r="AR193">
        <f t="shared" si="11"/>
        <v>0</v>
      </c>
      <c r="AS193">
        <f t="shared" si="11"/>
        <v>0</v>
      </c>
    </row>
    <row r="195" spans="1:45" x14ac:dyDescent="0.35">
      <c r="A195" t="s">
        <v>353</v>
      </c>
      <c r="B195">
        <v>17</v>
      </c>
      <c r="C195">
        <v>16</v>
      </c>
      <c r="D195">
        <v>15</v>
      </c>
      <c r="E195">
        <v>17</v>
      </c>
      <c r="F195">
        <v>20</v>
      </c>
      <c r="G195">
        <v>24</v>
      </c>
      <c r="H195">
        <v>24</v>
      </c>
      <c r="I195">
        <v>30</v>
      </c>
      <c r="J195">
        <v>35</v>
      </c>
      <c r="K195">
        <v>39</v>
      </c>
      <c r="L195">
        <v>42</v>
      </c>
      <c r="M195">
        <v>48</v>
      </c>
      <c r="N195">
        <v>52</v>
      </c>
      <c r="O195">
        <v>57</v>
      </c>
      <c r="P195">
        <v>57</v>
      </c>
      <c r="Q195">
        <v>61</v>
      </c>
      <c r="R195">
        <v>64</v>
      </c>
      <c r="S195">
        <v>63</v>
      </c>
      <c r="T195">
        <v>61</v>
      </c>
      <c r="U195">
        <v>60</v>
      </c>
      <c r="V195">
        <v>69</v>
      </c>
      <c r="W195">
        <v>74</v>
      </c>
      <c r="X195">
        <v>78</v>
      </c>
      <c r="Y195">
        <v>81</v>
      </c>
      <c r="Z195">
        <v>75</v>
      </c>
      <c r="AA195">
        <v>75</v>
      </c>
      <c r="AB195">
        <v>71</v>
      </c>
      <c r="AC195">
        <v>71</v>
      </c>
      <c r="AD195">
        <v>71</v>
      </c>
      <c r="AE195">
        <v>72</v>
      </c>
      <c r="AF195">
        <v>73</v>
      </c>
      <c r="AG195">
        <v>71</v>
      </c>
      <c r="AH195">
        <v>70</v>
      </c>
      <c r="AI195">
        <v>71</v>
      </c>
      <c r="AJ195">
        <v>70</v>
      </c>
      <c r="AK195">
        <v>68</v>
      </c>
      <c r="AL195">
        <v>65</v>
      </c>
      <c r="AM195">
        <v>62</v>
      </c>
      <c r="AN195">
        <v>61</v>
      </c>
      <c r="AO195">
        <v>59</v>
      </c>
      <c r="AP195">
        <v>60</v>
      </c>
      <c r="AQ195">
        <v>60</v>
      </c>
      <c r="AR195">
        <v>61</v>
      </c>
      <c r="AS195">
        <v>59</v>
      </c>
    </row>
  </sheetData>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dc:creator>
  <cp:lastModifiedBy>DC</cp:lastModifiedBy>
  <dcterms:created xsi:type="dcterms:W3CDTF">2023-01-18T09:34:18Z</dcterms:created>
  <dcterms:modified xsi:type="dcterms:W3CDTF">2023-06-02T09:10:36Z</dcterms:modified>
</cp:coreProperties>
</file>